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Desnoyers-James_I\PIE\Website\July 2020\MultiProd page\"/>
    </mc:Choice>
  </mc:AlternateContent>
  <bookViews>
    <workbookView xWindow="0" yWindow="0" windowWidth="25200" windowHeight="12825"/>
  </bookViews>
  <sheets>
    <sheet name="BEL" sheetId="4" r:id="rId1"/>
    <sheet name="DNK" sheetId="2" r:id="rId2"/>
    <sheet name="FIN" sheetId="5" r:id="rId3"/>
    <sheet name="FRA" sheetId="3" r:id="rId4"/>
    <sheet name="PRT" sheetId="1" r:id="rId5"/>
    <sheet name="Acknowledgement EU" sheetId="6" r:id="rId6"/>
  </sheets>
  <calcPr calcId="162913"/>
</workbook>
</file>

<file path=xl/calcChain.xml><?xml version="1.0" encoding="utf-8"?>
<calcChain xmlns="http://schemas.openxmlformats.org/spreadsheetml/2006/main">
  <c r="D19" i="5" l="1"/>
  <c r="D18" i="5"/>
  <c r="D17" i="5"/>
  <c r="D16" i="5"/>
  <c r="D15" i="5"/>
  <c r="D14" i="5"/>
  <c r="D13" i="5"/>
  <c r="D12" i="5"/>
  <c r="D11" i="5"/>
  <c r="D10" i="5"/>
  <c r="D19" i="3"/>
  <c r="D18" i="3"/>
  <c r="D17" i="3"/>
  <c r="D16" i="3"/>
  <c r="D15" i="3"/>
  <c r="D14" i="3"/>
  <c r="D13" i="3"/>
  <c r="D12" i="3"/>
  <c r="D11" i="3"/>
  <c r="D10" i="3"/>
  <c r="D19" i="1"/>
  <c r="D18" i="1"/>
  <c r="D17" i="1"/>
  <c r="D16" i="1"/>
  <c r="D15" i="1"/>
  <c r="D14" i="1"/>
  <c r="D13" i="1"/>
  <c r="D12" i="1"/>
  <c r="D11" i="1"/>
  <c r="D10" i="1"/>
  <c r="D19" i="2"/>
  <c r="D18" i="2"/>
  <c r="D17" i="2"/>
  <c r="D16" i="2"/>
  <c r="D15" i="2"/>
  <c r="D14" i="2"/>
  <c r="D13" i="2"/>
  <c r="D12" i="2"/>
  <c r="D11" i="2"/>
  <c r="D10" i="2"/>
  <c r="D11" i="4"/>
  <c r="D12" i="4"/>
  <c r="D13" i="4"/>
  <c r="D14" i="4"/>
  <c r="D15" i="4"/>
  <c r="D16" i="4"/>
  <c r="D17" i="4"/>
  <c r="D18" i="4"/>
  <c r="D19" i="4"/>
  <c r="D10" i="4"/>
</calcChain>
</file>

<file path=xl/sharedStrings.xml><?xml version="1.0" encoding="utf-8"?>
<sst xmlns="http://schemas.openxmlformats.org/spreadsheetml/2006/main" count="143" uniqueCount="26">
  <si>
    <t>Industry classification: 7 macro-sectors derived from OECD STAN A21</t>
  </si>
  <si>
    <t>PRT LogLP_VA_av</t>
  </si>
  <si>
    <t>Manufacturing</t>
  </si>
  <si>
    <t>Bottom decile</t>
  </si>
  <si>
    <t>Services</t>
  </si>
  <si>
    <t>10th-40th</t>
  </si>
  <si>
    <t>40th-60th</t>
  </si>
  <si>
    <t>60th-90th</t>
  </si>
  <si>
    <t>Top decile</t>
  </si>
  <si>
    <t>Manufacturing and non-financial market services</t>
  </si>
  <si>
    <r>
      <rPr>
        <i/>
        <sz val="10"/>
        <rFont val="Arial"/>
        <family val="2"/>
      </rPr>
      <t>Source</t>
    </r>
    <r>
      <rPr>
        <sz val="10"/>
        <rFont val="Arial"/>
      </rPr>
      <t>: OECD MultiProd database, September 2019</t>
    </r>
  </si>
  <si>
    <t>Figure. Average labour productivity by labour productivity quantile</t>
  </si>
  <si>
    <t>PORTUGAL, 2004-15</t>
  </si>
  <si>
    <t>DNK LogLP_VA_av</t>
  </si>
  <si>
    <t>DENMARK, 2001-2012</t>
  </si>
  <si>
    <t>FRA LogLP_VA_av</t>
  </si>
  <si>
    <t>FRANCE, 2002-15</t>
  </si>
  <si>
    <t>BEL LogLP_VA_av</t>
  </si>
  <si>
    <t>BELGIUM, 2000-2014</t>
  </si>
  <si>
    <t>FINLAND, 2001-13</t>
  </si>
  <si>
    <t>FIN LogLP_VA_av</t>
  </si>
  <si>
    <t>LP quantiles</t>
  </si>
  <si>
    <r>
      <rPr>
        <i/>
        <sz val="10"/>
        <rFont val="Arial"/>
        <family val="2"/>
      </rPr>
      <t>Note</t>
    </r>
    <r>
      <rPr>
        <sz val="10"/>
        <rFont val="Arial"/>
      </rPr>
      <t xml:space="preserve">: This figure reports average labour productivity in 2005 USD PPP across labour productivity quantiles. Quantiles are defined as follows: bottom decile; 10th to 40th percentiles; 40th to 60th percentiles; 60th to 90th percentiles; top decile. Industry SNA A38 data are aggregated to macro-sectoral (manufacturing and non-financial market services) level using weighted means, and then averaged (unweighted) over time. </t>
    </r>
  </si>
  <si>
    <t>Acknowledgement of EU funding</t>
  </si>
  <si>
    <t>This project has received funding from the European Union's Horizon 2020 research and innovation programme under grant agreement No 811181.</t>
  </si>
  <si>
    <t>The European Commission is not responsible for any use that may be made of the information produced by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</si>
</sst>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" fontId="0" fillId="0" borderId="0" xfId="0" applyNumberFormat="1"/>
    <xf numFmtId="0" fontId="6" fillId="0" borderId="0" xfId="1" applyFon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BEL!$D$10:$D$14</c:f>
              <c:numCache>
                <c:formatCode>General</c:formatCode>
                <c:ptCount val="5"/>
                <c:pt idx="0">
                  <c:v>16029.549542124427</c:v>
                </c:pt>
                <c:pt idx="1">
                  <c:v>38273.130955824068</c:v>
                </c:pt>
                <c:pt idx="2">
                  <c:v>54351.302128054725</c:v>
                </c:pt>
                <c:pt idx="3">
                  <c:v>77078.861830202193</c:v>
                </c:pt>
                <c:pt idx="4">
                  <c:v>151601.89679891185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F-4DE3-AE4A-68954D4A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5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PRT!$D$15:$D$19</c:f>
              <c:numCache>
                <c:formatCode>General</c:formatCode>
                <c:ptCount val="5"/>
                <c:pt idx="0">
                  <c:v>1590.6858613765885</c:v>
                </c:pt>
                <c:pt idx="1">
                  <c:v>9303.1827340243253</c:v>
                </c:pt>
                <c:pt idx="2">
                  <c:v>17820.852028417663</c:v>
                </c:pt>
                <c:pt idx="3">
                  <c:v>30178.562090831521</c:v>
                </c:pt>
                <c:pt idx="4">
                  <c:v>78149.03782347923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5-429B-83C9-112C428A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2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BEL!$B$15:$B$19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BEL!$D$15:$D$19</c:f>
              <c:numCache>
                <c:formatCode>General</c:formatCode>
                <c:ptCount val="5"/>
                <c:pt idx="0">
                  <c:v>10473.292453007825</c:v>
                </c:pt>
                <c:pt idx="1">
                  <c:v>30949.456481322824</c:v>
                </c:pt>
                <c:pt idx="2">
                  <c:v>48991.051430114814</c:v>
                </c:pt>
                <c:pt idx="3">
                  <c:v>75282.932107007189</c:v>
                </c:pt>
                <c:pt idx="4">
                  <c:v>180199.70208171109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C-4BB2-98D6-AF9CD7D65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5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DNK!$D$10:$D$14</c:f>
              <c:numCache>
                <c:formatCode>General</c:formatCode>
                <c:ptCount val="5"/>
                <c:pt idx="0">
                  <c:v>15792.038903850511</c:v>
                </c:pt>
                <c:pt idx="1">
                  <c:v>42562.034800018111</c:v>
                </c:pt>
                <c:pt idx="2">
                  <c:v>60490.445431269676</c:v>
                </c:pt>
                <c:pt idx="3">
                  <c:v>84127.134755079533</c:v>
                </c:pt>
                <c:pt idx="4">
                  <c:v>158814.30441497051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6-4A92-9A69-8C6A1FA1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DNK!$B$15:$B$19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DNK!$D$15:$D$19</c:f>
              <c:numCache>
                <c:formatCode>General</c:formatCode>
                <c:ptCount val="5"/>
                <c:pt idx="0">
                  <c:v>6477.526078739611</c:v>
                </c:pt>
                <c:pt idx="1">
                  <c:v>21463.384146763725</c:v>
                </c:pt>
                <c:pt idx="2">
                  <c:v>36219.93403970213</c:v>
                </c:pt>
                <c:pt idx="3">
                  <c:v>55132.427250505752</c:v>
                </c:pt>
                <c:pt idx="4">
                  <c:v>116608.93938107714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C-4913-B612-CD5D0B67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FIN!$D$10:$D$14</c:f>
              <c:numCache>
                <c:formatCode>General</c:formatCode>
                <c:ptCount val="5"/>
                <c:pt idx="0">
                  <c:v>19583.998098168813</c:v>
                </c:pt>
                <c:pt idx="1">
                  <c:v>40822.426647947723</c:v>
                </c:pt>
                <c:pt idx="2">
                  <c:v>53779.167647650618</c:v>
                </c:pt>
                <c:pt idx="3">
                  <c:v>71711.390828154123</c:v>
                </c:pt>
                <c:pt idx="4">
                  <c:v>127616.08955504125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3-476F-BEB9-46BCE11E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FIN!$B$15:$B$19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FIN!$D$15:$D$19</c:f>
              <c:numCache>
                <c:formatCode>General</c:formatCode>
                <c:ptCount val="5"/>
                <c:pt idx="0">
                  <c:v>12182.682710589448</c:v>
                </c:pt>
                <c:pt idx="1">
                  <c:v>28290.264664078513</c:v>
                </c:pt>
                <c:pt idx="2">
                  <c:v>39212.556929552506</c:v>
                </c:pt>
                <c:pt idx="3">
                  <c:v>54007.305667332846</c:v>
                </c:pt>
                <c:pt idx="4">
                  <c:v>101432.43682855921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C-4405-BE41-BC5080DA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FRA!$D$10:$D$14</c:f>
              <c:numCache>
                <c:formatCode>General</c:formatCode>
                <c:ptCount val="5"/>
                <c:pt idx="0">
                  <c:v>15841.714523633125</c:v>
                </c:pt>
                <c:pt idx="1">
                  <c:v>32737.173249991443</c:v>
                </c:pt>
                <c:pt idx="2">
                  <c:v>45321.709056220476</c:v>
                </c:pt>
                <c:pt idx="3">
                  <c:v>63509.147322206605</c:v>
                </c:pt>
                <c:pt idx="4">
                  <c:v>120801.15593930779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D-4108-B8A8-D823FE69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16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 Narrow" panose="020B0606020202030204" pitchFamily="34" charset="0"/>
              </a:rPr>
              <a:t>Market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6512333560942302"/>
          <c:w val="0.8579903978052125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FRA!$B$15:$B$19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FRA!$D$15:$D$19</c:f>
              <c:numCache>
                <c:formatCode>General</c:formatCode>
                <c:ptCount val="5"/>
                <c:pt idx="0">
                  <c:v>10417.517869928477</c:v>
                </c:pt>
                <c:pt idx="1">
                  <c:v>28281.195251648696</c:v>
                </c:pt>
                <c:pt idx="2">
                  <c:v>43820.007078449045</c:v>
                </c:pt>
                <c:pt idx="3">
                  <c:v>66953.286810472302</c:v>
                </c:pt>
                <c:pt idx="4">
                  <c:v>142800.62431527753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D08-8671-90BB6AEF2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0"/>
              <c:y val="6.43666780471150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4309910836762678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4886351997268693"/>
          <c:w val="0.85799039780521258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>
              <a:noFill/>
            </a:ln>
            <a:effectLst/>
            <a:extLst>
              <a:ext uri="{91240B29-F687-4F45-9708-019B960494DF}">
                <a14:hiddenLine xmlns:a14="http://schemas.microsoft.com/office/drawing/2010/main" w="6350">
                  <a:solidFill>
                    <a:srgbClr val="4472C4">
                      <a:lumMod val="75000"/>
                    </a:srgbClr>
                  </a:solidFill>
                </a14:hiddenLine>
              </a:ext>
            </a:extLst>
          </c:spPr>
          <c:invertIfNegative val="0"/>
          <c:cat>
            <c:strRef>
              <c:f>PRT!$B$10:$B$14</c:f>
              <c:strCache>
                <c:ptCount val="5"/>
                <c:pt idx="0">
                  <c:v>Bottom decile</c:v>
                </c:pt>
                <c:pt idx="1">
                  <c:v>10th-40th</c:v>
                </c:pt>
                <c:pt idx="2">
                  <c:v>40th-60th</c:v>
                </c:pt>
                <c:pt idx="3">
                  <c:v>60th-90th</c:v>
                </c:pt>
                <c:pt idx="4">
                  <c:v>Top decile</c:v>
                </c:pt>
              </c:strCache>
            </c:strRef>
          </c:cat>
          <c:val>
            <c:numRef>
              <c:f>PRT!$D$10:$D$14</c:f>
              <c:numCache>
                <c:formatCode>General</c:formatCode>
                <c:ptCount val="5"/>
                <c:pt idx="0">
                  <c:v>2950.7001327390221</c:v>
                </c:pt>
                <c:pt idx="1">
                  <c:v>11934.495463188267</c:v>
                </c:pt>
                <c:pt idx="2">
                  <c:v>18536.886771959827</c:v>
                </c:pt>
                <c:pt idx="3">
                  <c:v>28296.431142722296</c:v>
                </c:pt>
                <c:pt idx="4">
                  <c:v>63716.142435066489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A-4557-A437-761DBC1A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56192"/>
        <c:axId val="471157832"/>
      </c:barChart>
      <c:catAx>
        <c:axId val="4711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7832"/>
        <c:crosses val="autoZero"/>
        <c:auto val="1"/>
        <c:lblAlgn val="ctr"/>
        <c:lblOffset val="0"/>
        <c:tickLblSkip val="1"/>
        <c:noMultiLvlLbl val="0"/>
      </c:catAx>
      <c:valAx>
        <c:axId val="471157832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2005 USD</a:t>
                </a:r>
              </a:p>
            </c:rich>
          </c:tx>
          <c:layout>
            <c:manualLayout>
              <c:xMode val="edge"/>
              <c:yMode val="edge"/>
              <c:x val="3.8223221615447758E-3"/>
              <c:y val="4.9491720723796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156192"/>
        <c:crosses val="autoZero"/>
        <c:crossBetween val="between"/>
        <c:majorUnit val="2000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round/>
        </a14:hiddenLine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14875</xdr:rowOff>
    </xdr:from>
    <xdr:to>
      <xdr:col>10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363300</xdr:colOff>
      <xdr:row>8</xdr:row>
      <xdr:rowOff>14875</xdr:rowOff>
    </xdr:from>
    <xdr:to>
      <xdr:col>15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</xdr:rowOff>
    </xdr:from>
    <xdr:to>
      <xdr:col>3</xdr:col>
      <xdr:colOff>19050</xdr:colOff>
      <xdr:row>10</xdr:row>
      <xdr:rowOff>17940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09626"/>
          <a:ext cx="1238250" cy="82756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14875</xdr:rowOff>
    </xdr:from>
    <xdr:to>
      <xdr:col>9</xdr:col>
      <xdr:colOff>363300</xdr:colOff>
      <xdr:row>22</xdr:row>
      <xdr:rowOff>91125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363300</xdr:colOff>
      <xdr:row>8</xdr:row>
      <xdr:rowOff>14875</xdr:rowOff>
    </xdr:from>
    <xdr:to>
      <xdr:col>14</xdr:col>
      <xdr:colOff>88425</xdr:colOff>
      <xdr:row>22</xdr:row>
      <xdr:rowOff>91125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0.17694</cdr:x>
      <cdr:y>0.86142</cdr:y>
    </cdr:from>
    <cdr:to>
      <cdr:x>0.17696</cdr:x>
      <cdr:y>0.89596</cdr:y>
    </cdr:to>
    <cdr:sp macro="" textlink="">
      <cdr:nvSpPr>
        <cdr:cNvPr id="22" name="xlamTextsS1P1"/>
        <cdr:cNvSpPr txBox="1"/>
      </cdr:nvSpPr>
      <cdr:spPr>
        <a:xfrm xmlns:a="http://schemas.openxmlformats.org/drawingml/2006/main">
          <a:off x="515951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0.28423</cdr:x>
      <cdr:y>0.86142</cdr:y>
    </cdr:from>
    <cdr:to>
      <cdr:x>0.28425</cdr:x>
      <cdr:y>0.89596</cdr:y>
    </cdr:to>
    <cdr:sp macro="" textlink="">
      <cdr:nvSpPr>
        <cdr:cNvPr id="24" name="xlamTextsS1P2"/>
        <cdr:cNvSpPr txBox="1"/>
      </cdr:nvSpPr>
      <cdr:spPr>
        <a:xfrm xmlns:a="http://schemas.openxmlformats.org/drawingml/2006/main">
          <a:off x="828810" y="2018486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2.75"/>
  <cols>
    <col min="1" max="1" width="60.7109375" bestFit="1" customWidth="1"/>
    <col min="2" max="2" width="12.42578125" bestFit="1" customWidth="1"/>
    <col min="3" max="3" width="16.85546875" bestFit="1" customWidth="1"/>
  </cols>
  <sheetData>
    <row r="1" spans="1:4">
      <c r="A1" s="1" t="s">
        <v>18</v>
      </c>
    </row>
    <row r="3" spans="1:4">
      <c r="A3" s="2" t="s">
        <v>11</v>
      </c>
    </row>
    <row r="4" spans="1:4">
      <c r="A4" t="s">
        <v>9</v>
      </c>
    </row>
    <row r="6" spans="1:4" ht="89.25">
      <c r="A6" s="3" t="s">
        <v>22</v>
      </c>
    </row>
    <row r="7" spans="1:4">
      <c r="A7" t="s">
        <v>10</v>
      </c>
    </row>
    <row r="9" spans="1:4">
      <c r="A9" t="s">
        <v>0</v>
      </c>
      <c r="B9" t="s">
        <v>21</v>
      </c>
      <c r="C9" t="s">
        <v>17</v>
      </c>
    </row>
    <row r="10" spans="1:4">
      <c r="A10" t="s">
        <v>2</v>
      </c>
      <c r="B10" t="s">
        <v>3</v>
      </c>
      <c r="C10" s="4">
        <v>9.6821891442807768</v>
      </c>
      <c r="D10">
        <f>EXP(C10)</f>
        <v>16029.549542124427</v>
      </c>
    </row>
    <row r="11" spans="1:4">
      <c r="A11" t="s">
        <v>2</v>
      </c>
      <c r="B11" t="s">
        <v>5</v>
      </c>
      <c r="C11" s="4">
        <v>10.552503387349869</v>
      </c>
      <c r="D11">
        <f t="shared" ref="D11:D19" si="0">EXP(C11)</f>
        <v>38273.130955824068</v>
      </c>
    </row>
    <row r="12" spans="1:4">
      <c r="A12" t="s">
        <v>2</v>
      </c>
      <c r="B12" t="s">
        <v>6</v>
      </c>
      <c r="C12" s="4">
        <v>10.903223850460241</v>
      </c>
      <c r="D12">
        <f t="shared" si="0"/>
        <v>54351.302128054725</v>
      </c>
    </row>
    <row r="13" spans="1:4">
      <c r="A13" t="s">
        <v>2</v>
      </c>
      <c r="B13" t="s">
        <v>7</v>
      </c>
      <c r="C13" s="4">
        <v>11.252584356334724</v>
      </c>
      <c r="D13">
        <f t="shared" si="0"/>
        <v>77078.861830202193</v>
      </c>
    </row>
    <row r="14" spans="1:4">
      <c r="A14" t="s">
        <v>2</v>
      </c>
      <c r="B14" t="s">
        <v>8</v>
      </c>
      <c r="C14" s="4">
        <v>11.929013263978309</v>
      </c>
      <c r="D14">
        <f t="shared" si="0"/>
        <v>151601.89679891185</v>
      </c>
    </row>
    <row r="15" spans="1:4">
      <c r="A15" t="s">
        <v>4</v>
      </c>
      <c r="B15" t="s">
        <v>3</v>
      </c>
      <c r="C15" s="4">
        <v>9.2565837198564651</v>
      </c>
      <c r="D15">
        <f t="shared" si="0"/>
        <v>10473.292453007825</v>
      </c>
    </row>
    <row r="16" spans="1:4">
      <c r="A16" t="s">
        <v>4</v>
      </c>
      <c r="B16" t="s">
        <v>5</v>
      </c>
      <c r="C16" s="4">
        <v>10.340110716773497</v>
      </c>
      <c r="D16">
        <f t="shared" si="0"/>
        <v>30949.456481322824</v>
      </c>
    </row>
    <row r="17" spans="1:4">
      <c r="A17" t="s">
        <v>4</v>
      </c>
      <c r="B17" t="s">
        <v>6</v>
      </c>
      <c r="C17" s="4">
        <v>10.799392936539785</v>
      </c>
      <c r="D17">
        <f t="shared" si="0"/>
        <v>48991.051430114814</v>
      </c>
    </row>
    <row r="18" spans="1:4">
      <c r="A18" t="s">
        <v>4</v>
      </c>
      <c r="B18" t="s">
        <v>7</v>
      </c>
      <c r="C18" s="4">
        <v>11.229008722849947</v>
      </c>
      <c r="D18">
        <f t="shared" si="0"/>
        <v>75282.932107007189</v>
      </c>
    </row>
    <row r="19" spans="1:4">
      <c r="A19" t="s">
        <v>4</v>
      </c>
      <c r="B19" t="s">
        <v>8</v>
      </c>
      <c r="C19" s="4">
        <v>12.101820970890364</v>
      </c>
      <c r="D19">
        <f t="shared" si="0"/>
        <v>180199.70208171109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17.28515625" bestFit="1" customWidth="1"/>
  </cols>
  <sheetData>
    <row r="1" spans="1:4">
      <c r="A1" s="1" t="s">
        <v>14</v>
      </c>
    </row>
    <row r="3" spans="1:4">
      <c r="A3" s="2" t="s">
        <v>11</v>
      </c>
    </row>
    <row r="4" spans="1:4">
      <c r="A4" t="s">
        <v>9</v>
      </c>
    </row>
    <row r="6" spans="1:4" ht="89.25">
      <c r="A6" s="3" t="s">
        <v>22</v>
      </c>
    </row>
    <row r="7" spans="1:4">
      <c r="A7" t="s">
        <v>10</v>
      </c>
    </row>
    <row r="9" spans="1:4">
      <c r="A9" t="s">
        <v>0</v>
      </c>
      <c r="B9" t="s">
        <v>21</v>
      </c>
      <c r="C9" t="s">
        <v>13</v>
      </c>
    </row>
    <row r="10" spans="1:4">
      <c r="A10" t="s">
        <v>2</v>
      </c>
      <c r="B10" t="s">
        <v>3</v>
      </c>
      <c r="C10" s="4">
        <v>9.6672612251865981</v>
      </c>
      <c r="D10">
        <f>EXP(C10)</f>
        <v>15792.038903850511</v>
      </c>
    </row>
    <row r="11" spans="1:4">
      <c r="A11" t="s">
        <v>2</v>
      </c>
      <c r="B11" t="s">
        <v>5</v>
      </c>
      <c r="C11" s="4">
        <v>10.658717933023459</v>
      </c>
      <c r="D11">
        <f t="shared" ref="D11:D19" si="0">EXP(C11)</f>
        <v>42562.034800018111</v>
      </c>
    </row>
    <row r="12" spans="1:4">
      <c r="A12" t="s">
        <v>2</v>
      </c>
      <c r="B12" t="s">
        <v>6</v>
      </c>
      <c r="C12" s="4">
        <v>11.010240704791316</v>
      </c>
      <c r="D12">
        <f t="shared" si="0"/>
        <v>60490.445431269676</v>
      </c>
    </row>
    <row r="13" spans="1:4">
      <c r="A13" t="s">
        <v>2</v>
      </c>
      <c r="B13" t="s">
        <v>7</v>
      </c>
      <c r="C13" s="4">
        <v>11.340084442614122</v>
      </c>
      <c r="D13">
        <f t="shared" si="0"/>
        <v>84127.134755079533</v>
      </c>
    </row>
    <row r="14" spans="1:4">
      <c r="A14" t="s">
        <v>2</v>
      </c>
      <c r="B14" t="s">
        <v>8</v>
      </c>
      <c r="C14" s="4">
        <v>11.975490901918292</v>
      </c>
      <c r="D14">
        <f t="shared" si="0"/>
        <v>158814.30441497051</v>
      </c>
    </row>
    <row r="15" spans="1:4">
      <c r="A15" t="s">
        <v>4</v>
      </c>
      <c r="B15" t="s">
        <v>3</v>
      </c>
      <c r="C15" s="4">
        <v>8.7760939384782741</v>
      </c>
      <c r="D15">
        <f t="shared" si="0"/>
        <v>6477.526078739611</v>
      </c>
    </row>
    <row r="16" spans="1:4">
      <c r="A16" t="s">
        <v>4</v>
      </c>
      <c r="B16" t="s">
        <v>5</v>
      </c>
      <c r="C16" s="4">
        <v>9.9741036993142007</v>
      </c>
      <c r="D16">
        <f t="shared" si="0"/>
        <v>21463.384146763725</v>
      </c>
    </row>
    <row r="17" spans="1:4">
      <c r="A17" t="s">
        <v>4</v>
      </c>
      <c r="B17" t="s">
        <v>6</v>
      </c>
      <c r="C17" s="4">
        <v>10.497364910334204</v>
      </c>
      <c r="D17">
        <f t="shared" si="0"/>
        <v>36219.93403970213</v>
      </c>
    </row>
    <row r="18" spans="1:4">
      <c r="A18" t="s">
        <v>4</v>
      </c>
      <c r="B18" t="s">
        <v>7</v>
      </c>
      <c r="C18" s="4">
        <v>10.917493338376294</v>
      </c>
      <c r="D18">
        <f t="shared" si="0"/>
        <v>55132.427250505752</v>
      </c>
    </row>
    <row r="19" spans="1:4">
      <c r="A19" t="s">
        <v>4</v>
      </c>
      <c r="B19" t="s">
        <v>8</v>
      </c>
      <c r="C19" s="4">
        <v>11.666581217035892</v>
      </c>
      <c r="D19">
        <f t="shared" si="0"/>
        <v>116608.93938107714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/>
  <cols>
    <col min="1" max="1" width="60.7109375" bestFit="1" customWidth="1"/>
    <col min="2" max="2" width="12.42578125" bestFit="1" customWidth="1"/>
  </cols>
  <sheetData>
    <row r="1" spans="1:4">
      <c r="A1" s="1" t="s">
        <v>19</v>
      </c>
    </row>
    <row r="3" spans="1:4">
      <c r="A3" s="2" t="s">
        <v>11</v>
      </c>
    </row>
    <row r="4" spans="1:4">
      <c r="A4" t="s">
        <v>9</v>
      </c>
    </row>
    <row r="6" spans="1:4" ht="89.25">
      <c r="A6" s="3" t="s">
        <v>22</v>
      </c>
    </row>
    <row r="7" spans="1:4">
      <c r="A7" t="s">
        <v>10</v>
      </c>
    </row>
    <row r="9" spans="1:4">
      <c r="A9" t="s">
        <v>0</v>
      </c>
      <c r="B9" t="s">
        <v>21</v>
      </c>
      <c r="C9" t="s">
        <v>20</v>
      </c>
    </row>
    <row r="10" spans="1:4">
      <c r="A10" t="s">
        <v>2</v>
      </c>
      <c r="B10" t="s">
        <v>3</v>
      </c>
      <c r="C10">
        <v>9.8824680882005698</v>
      </c>
      <c r="D10">
        <f>EXP(C10)</f>
        <v>19583.998098168813</v>
      </c>
    </row>
    <row r="11" spans="1:4">
      <c r="A11" t="s">
        <v>2</v>
      </c>
      <c r="B11" t="s">
        <v>5</v>
      </c>
      <c r="C11">
        <v>10.616986882121344</v>
      </c>
      <c r="D11">
        <f t="shared" ref="D11:D19" si="0">EXP(C11)</f>
        <v>40822.426647947723</v>
      </c>
    </row>
    <row r="12" spans="1:4">
      <c r="A12" t="s">
        <v>2</v>
      </c>
      <c r="B12" t="s">
        <v>6</v>
      </c>
      <c r="C12">
        <v>10.892641452716299</v>
      </c>
      <c r="D12">
        <f t="shared" si="0"/>
        <v>53779.167647650618</v>
      </c>
    </row>
    <row r="13" spans="1:4">
      <c r="A13" t="s">
        <v>2</v>
      </c>
      <c r="B13" t="s">
        <v>7</v>
      </c>
      <c r="C13">
        <v>11.180404881865696</v>
      </c>
      <c r="D13">
        <f t="shared" si="0"/>
        <v>71711.390828154123</v>
      </c>
    </row>
    <row r="14" spans="1:4">
      <c r="A14" t="s">
        <v>2</v>
      </c>
      <c r="B14" t="s">
        <v>8</v>
      </c>
      <c r="C14">
        <v>11.756781735635231</v>
      </c>
      <c r="D14">
        <f t="shared" si="0"/>
        <v>127616.08955504125</v>
      </c>
    </row>
    <row r="15" spans="1:4">
      <c r="A15" t="s">
        <v>4</v>
      </c>
      <c r="B15" t="s">
        <v>3</v>
      </c>
      <c r="C15">
        <v>9.407770772396244</v>
      </c>
      <c r="D15">
        <f t="shared" si="0"/>
        <v>12182.682710589448</v>
      </c>
    </row>
    <row r="16" spans="1:4">
      <c r="A16" t="s">
        <v>4</v>
      </c>
      <c r="B16" t="s">
        <v>5</v>
      </c>
      <c r="C16">
        <v>10.250273019645224</v>
      </c>
      <c r="D16">
        <f t="shared" si="0"/>
        <v>28290.264664078513</v>
      </c>
    </row>
    <row r="17" spans="1:4">
      <c r="A17" t="s">
        <v>4</v>
      </c>
      <c r="B17" t="s">
        <v>6</v>
      </c>
      <c r="C17">
        <v>10.576752304319429</v>
      </c>
      <c r="D17">
        <f t="shared" si="0"/>
        <v>39212.556929552506</v>
      </c>
    </row>
    <row r="18" spans="1:4">
      <c r="A18" t="s">
        <v>4</v>
      </c>
      <c r="B18" t="s">
        <v>7</v>
      </c>
      <c r="C18">
        <v>10.89687460653132</v>
      </c>
      <c r="D18">
        <f t="shared" si="0"/>
        <v>54007.305667332846</v>
      </c>
    </row>
    <row r="19" spans="1:4">
      <c r="A19" t="s">
        <v>4</v>
      </c>
      <c r="B19" t="s">
        <v>8</v>
      </c>
      <c r="C19">
        <v>11.527148208813378</v>
      </c>
      <c r="D19">
        <f t="shared" si="0"/>
        <v>101432.43682855921</v>
      </c>
    </row>
  </sheetData>
  <sortState ref="A10:D19">
    <sortCondition ref="A10:A19"/>
  </sortState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17" bestFit="1" customWidth="1"/>
  </cols>
  <sheetData>
    <row r="1" spans="1:4">
      <c r="A1" s="1" t="s">
        <v>16</v>
      </c>
    </row>
    <row r="3" spans="1:4">
      <c r="A3" s="2" t="s">
        <v>11</v>
      </c>
    </row>
    <row r="4" spans="1:4">
      <c r="A4" t="s">
        <v>9</v>
      </c>
    </row>
    <row r="6" spans="1:4" ht="89.25">
      <c r="A6" s="3" t="s">
        <v>22</v>
      </c>
    </row>
    <row r="7" spans="1:4">
      <c r="A7" t="s">
        <v>10</v>
      </c>
    </row>
    <row r="9" spans="1:4">
      <c r="A9" t="s">
        <v>0</v>
      </c>
      <c r="B9" t="s">
        <v>21</v>
      </c>
      <c r="C9" t="s">
        <v>15</v>
      </c>
    </row>
    <row r="10" spans="1:4">
      <c r="A10" t="s">
        <v>2</v>
      </c>
      <c r="B10" t="s">
        <v>3</v>
      </c>
      <c r="C10" s="4">
        <v>9.6704018996392307</v>
      </c>
      <c r="D10">
        <f>EXP(C10)</f>
        <v>15841.714523633125</v>
      </c>
    </row>
    <row r="11" spans="1:4">
      <c r="A11" t="s">
        <v>2</v>
      </c>
      <c r="B11" t="s">
        <v>5</v>
      </c>
      <c r="C11" s="4">
        <v>10.396266507857153</v>
      </c>
      <c r="D11">
        <f t="shared" ref="D11:D19" si="0">EXP(C11)</f>
        <v>32737.173249991443</v>
      </c>
    </row>
    <row r="12" spans="1:4">
      <c r="A12" t="s">
        <v>2</v>
      </c>
      <c r="B12" t="s">
        <v>6</v>
      </c>
      <c r="C12" s="4">
        <v>10.721541425291905</v>
      </c>
      <c r="D12">
        <f t="shared" si="0"/>
        <v>45321.709056220476</v>
      </c>
    </row>
    <row r="13" spans="1:4">
      <c r="A13" t="s">
        <v>2</v>
      </c>
      <c r="B13" t="s">
        <v>7</v>
      </c>
      <c r="C13" s="4">
        <v>11.058939226824458</v>
      </c>
      <c r="D13">
        <f t="shared" si="0"/>
        <v>63509.147322206605</v>
      </c>
    </row>
    <row r="14" spans="1:4">
      <c r="A14" t="s">
        <v>2</v>
      </c>
      <c r="B14" t="s">
        <v>8</v>
      </c>
      <c r="C14" s="4">
        <v>11.701901133471074</v>
      </c>
      <c r="D14">
        <f t="shared" si="0"/>
        <v>120801.15593930779</v>
      </c>
    </row>
    <row r="15" spans="1:4">
      <c r="A15" t="s">
        <v>4</v>
      </c>
      <c r="B15" t="s">
        <v>3</v>
      </c>
      <c r="C15" s="4">
        <v>9.251244078671041</v>
      </c>
      <c r="D15">
        <f t="shared" si="0"/>
        <v>10417.517869928477</v>
      </c>
    </row>
    <row r="16" spans="1:4">
      <c r="A16" t="s">
        <v>4</v>
      </c>
      <c r="B16" t="s">
        <v>5</v>
      </c>
      <c r="C16" s="4">
        <v>10.249952384027157</v>
      </c>
      <c r="D16">
        <f t="shared" si="0"/>
        <v>28281.195251648696</v>
      </c>
    </row>
    <row r="17" spans="1:4">
      <c r="A17" t="s">
        <v>4</v>
      </c>
      <c r="B17" t="s">
        <v>6</v>
      </c>
      <c r="C17" s="4">
        <v>10.68784577468411</v>
      </c>
      <c r="D17">
        <f t="shared" si="0"/>
        <v>43820.007078449045</v>
      </c>
    </row>
    <row r="18" spans="1:4">
      <c r="A18" t="s">
        <v>4</v>
      </c>
      <c r="B18" t="s">
        <v>7</v>
      </c>
      <c r="C18" s="4">
        <v>11.11175044342394</v>
      </c>
      <c r="D18">
        <f t="shared" si="0"/>
        <v>66953.286810472302</v>
      </c>
    </row>
    <row r="19" spans="1:4">
      <c r="A19" t="s">
        <v>4</v>
      </c>
      <c r="B19" t="s">
        <v>8</v>
      </c>
      <c r="C19" s="4">
        <v>11.869204700833789</v>
      </c>
      <c r="D19">
        <f t="shared" si="0"/>
        <v>142800.62431527753</v>
      </c>
    </row>
  </sheetData>
  <sortState ref="A10:C19">
    <sortCondition ref="A10:A19"/>
  </sortState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/>
  <cols>
    <col min="1" max="1" width="60.7109375" bestFit="1" customWidth="1"/>
    <col min="2" max="2" width="12.42578125" bestFit="1" customWidth="1"/>
    <col min="3" max="3" width="9.140625" style="4"/>
  </cols>
  <sheetData>
    <row r="1" spans="1:4">
      <c r="A1" s="1" t="s">
        <v>12</v>
      </c>
    </row>
    <row r="3" spans="1:4">
      <c r="A3" s="2" t="s">
        <v>11</v>
      </c>
    </row>
    <row r="4" spans="1:4">
      <c r="A4" t="s">
        <v>9</v>
      </c>
    </row>
    <row r="6" spans="1:4" ht="89.25">
      <c r="A6" s="3" t="s">
        <v>22</v>
      </c>
    </row>
    <row r="7" spans="1:4">
      <c r="A7" t="s">
        <v>10</v>
      </c>
    </row>
    <row r="9" spans="1:4">
      <c r="A9" t="s">
        <v>0</v>
      </c>
      <c r="B9" t="s">
        <v>21</v>
      </c>
      <c r="C9" s="4" t="s">
        <v>1</v>
      </c>
    </row>
    <row r="10" spans="1:4">
      <c r="A10" t="s">
        <v>2</v>
      </c>
      <c r="B10" t="s">
        <v>3</v>
      </c>
      <c r="C10" s="4">
        <v>7.9897977543066849</v>
      </c>
      <c r="D10">
        <f>EXP(C10)</f>
        <v>2950.7001327390221</v>
      </c>
    </row>
    <row r="11" spans="1:4">
      <c r="A11" t="s">
        <v>2</v>
      </c>
      <c r="B11" t="s">
        <v>5</v>
      </c>
      <c r="C11" s="4">
        <v>9.3871882641624271</v>
      </c>
      <c r="D11">
        <f t="shared" ref="D11:D19" si="0">EXP(C11)</f>
        <v>11934.495463188267</v>
      </c>
    </row>
    <row r="12" spans="1:4">
      <c r="A12" t="s">
        <v>2</v>
      </c>
      <c r="B12" t="s">
        <v>6</v>
      </c>
      <c r="C12" s="4">
        <v>9.8275179054922663</v>
      </c>
      <c r="D12">
        <f t="shared" si="0"/>
        <v>18536.886771959827</v>
      </c>
    </row>
    <row r="13" spans="1:4">
      <c r="A13" t="s">
        <v>2</v>
      </c>
      <c r="B13" t="s">
        <v>7</v>
      </c>
      <c r="C13" s="4">
        <v>10.250490967648028</v>
      </c>
      <c r="D13">
        <f t="shared" si="0"/>
        <v>28296.431142722296</v>
      </c>
    </row>
    <row r="14" spans="1:4">
      <c r="A14" t="s">
        <v>2</v>
      </c>
      <c r="B14" t="s">
        <v>8</v>
      </c>
      <c r="C14" s="4">
        <v>11.062193222879833</v>
      </c>
      <c r="D14">
        <f t="shared" si="0"/>
        <v>63716.142435066489</v>
      </c>
    </row>
    <row r="15" spans="1:4">
      <c r="A15" t="s">
        <v>4</v>
      </c>
      <c r="B15" t="s">
        <v>3</v>
      </c>
      <c r="C15" s="4">
        <v>7.3719205615619208</v>
      </c>
      <c r="D15">
        <f t="shared" si="0"/>
        <v>1590.6858613765885</v>
      </c>
    </row>
    <row r="16" spans="1:4">
      <c r="A16" t="s">
        <v>4</v>
      </c>
      <c r="B16" t="s">
        <v>5</v>
      </c>
      <c r="C16" s="4">
        <v>9.1381118500591825</v>
      </c>
      <c r="D16">
        <f t="shared" si="0"/>
        <v>9303.1827340243253</v>
      </c>
    </row>
    <row r="17" spans="1:4">
      <c r="A17" t="s">
        <v>4</v>
      </c>
      <c r="B17" t="s">
        <v>6</v>
      </c>
      <c r="C17" s="4">
        <v>9.7881245129243108</v>
      </c>
      <c r="D17">
        <f t="shared" si="0"/>
        <v>17820.852028417663</v>
      </c>
    </row>
    <row r="18" spans="1:4">
      <c r="A18" t="s">
        <v>4</v>
      </c>
      <c r="B18" t="s">
        <v>7</v>
      </c>
      <c r="C18" s="4">
        <v>10.314887086747826</v>
      </c>
      <c r="D18">
        <f t="shared" si="0"/>
        <v>30178.562090831521</v>
      </c>
    </row>
    <row r="19" spans="1:4">
      <c r="A19" t="s">
        <v>4</v>
      </c>
      <c r="B19" t="s">
        <v>8</v>
      </c>
      <c r="C19" s="4">
        <v>11.266373023854179</v>
      </c>
      <c r="D19">
        <f t="shared" si="0"/>
        <v>78149.03782347923</v>
      </c>
    </row>
  </sheetData>
  <sortState ref="A29:C38">
    <sortCondition ref="A29:A38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M23" sqref="M23"/>
    </sheetView>
  </sheetViews>
  <sheetFormatPr defaultRowHeight="12.75"/>
  <cols>
    <col min="1" max="1" width="4.140625" style="6" customWidth="1"/>
    <col min="2" max="16384" width="9.140625" style="6"/>
  </cols>
  <sheetData>
    <row r="1" spans="2:2">
      <c r="B1" s="5" t="s">
        <v>23</v>
      </c>
    </row>
    <row r="3" spans="2:2">
      <c r="B3" s="6" t="s">
        <v>24</v>
      </c>
    </row>
    <row r="4" spans="2:2">
      <c r="B4" s="6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BEL</vt:lpstr>
      <vt:lpstr>DNK</vt:lpstr>
      <vt:lpstr>FIN</vt:lpstr>
      <vt:lpstr>FRA</vt:lpstr>
      <vt:lpstr>PRT</vt:lpstr>
      <vt:lpstr>Acknowledgement EU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GONNE Nicolas</dc:creator>
  <cp:lastModifiedBy>DESNOYERS-JAMES Isabelle</cp:lastModifiedBy>
  <dcterms:created xsi:type="dcterms:W3CDTF">2019-09-20T06:40:50Z</dcterms:created>
  <dcterms:modified xsi:type="dcterms:W3CDTF">2020-07-10T08:58:30Z</dcterms:modified>
</cp:coreProperties>
</file>