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V:\SSD_PMR\BACKUP\PMR Webpage Webtool and simulator\webpage\changes XX_2023update_NOTDONEYET\For the 10 July\"/>
    </mc:Choice>
  </mc:AlternateContent>
  <xr:revisionPtr revIDLastSave="0" documentId="13_ncr:1_{D8B2F10D-F63C-4252-8F1B-38917E2330D8}" xr6:coauthVersionLast="47" xr6:coauthVersionMax="47" xr10:uidLastSave="{00000000-0000-0000-0000-000000000000}"/>
  <bookViews>
    <workbookView xWindow="-110" yWindow="-110" windowWidth="19420" windowHeight="11500" firstSheet="2" activeTab="2" xr2:uid="{8D300751-A0D8-454F-AF21-A48D34930D48}"/>
  </bookViews>
  <sheets>
    <sheet name="2023_2024_Read (Sector)" sheetId="1" r:id="rId1"/>
    <sheet name="2023_2024_PMR_Sectors_Networks" sheetId="2" r:id="rId2"/>
    <sheet name="20232024_PMR_Sectors_TradeProf" sheetId="9" r:id="rId3"/>
    <sheet name="2023_2024_Read (Digital_M)" sheetId="4" r:id="rId4"/>
    <sheet name="2023_2024_PMR_Digital Markets" sheetId="5" r:id="rId5"/>
    <sheet name="old 2018_Read (Sector)" sheetId="6" r:id="rId6"/>
    <sheet name="old 2018_PMR_BySectors_Networks" sheetId="7" r:id="rId7"/>
    <sheet name="old 2018PMR_BySectors_TradeProf" sheetId="8" r:id="rId8"/>
  </sheets>
  <definedNames>
    <definedName name="_xlnm.Print_Area" localSheetId="1">'2023_2024_PMR_Sectors_Networks'!$B$5:$V$19</definedName>
    <definedName name="_xlnm.Print_Area" localSheetId="2">'20232024_PMR_Sectors_TradeProf'!#REF!</definedName>
    <definedName name="_xlnm.Print_Area" localSheetId="6">'old 2018_PMR_BySectors_Networks'!$A$2:$AP$19</definedName>
    <definedName name="_xlnm.Print_Area" localSheetId="7">'old 2018PMR_BySectors_TradeProf'!#REF!</definedName>
    <definedName name="_xlnm.Print_Titles" localSheetId="1">'2023_2024_PMR_Sectors_Networks'!$B:$B</definedName>
    <definedName name="_xlnm.Print_Titles" localSheetId="2">'20232024_PMR_Sectors_TradeProf'!$B:$B</definedName>
    <definedName name="_xlnm.Print_Titles" localSheetId="6">'old 2018_PMR_BySectors_Networks'!$A:$A</definedName>
    <definedName name="_xlnm.Print_Titles" localSheetId="7">'old 2018PMR_BySectors_TradeProf'!$A:$A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7" l="1"/>
  <c r="C13" i="7"/>
  <c r="C12" i="7"/>
  <c r="C11" i="7"/>
  <c r="C10" i="7"/>
  <c r="C9" i="7"/>
  <c r="C8" i="7"/>
  <c r="C7" i="7"/>
  <c r="C6" i="7"/>
  <c r="D17" i="2"/>
  <c r="D16" i="2"/>
  <c r="D12" i="2"/>
  <c r="D11" i="2"/>
</calcChain>
</file>

<file path=xl/sharedStrings.xml><?xml version="1.0" encoding="utf-8"?>
<sst xmlns="http://schemas.openxmlformats.org/spreadsheetml/2006/main" count="276" uniqueCount="152">
  <si>
    <t>Sectoral Product Market Regulation Indicators</t>
  </si>
  <si>
    <r>
      <t xml:space="preserve">Energy </t>
    </r>
    <r>
      <rPr>
        <sz val="10"/>
        <rFont val="Calibri"/>
        <family val="2"/>
        <scheme val="minor"/>
      </rPr>
      <t>is the simple average of: Electricity and Natural Gas (weights ½)</t>
    </r>
  </si>
  <si>
    <r>
      <t>Transport</t>
    </r>
    <r>
      <rPr>
        <sz val="10"/>
        <rFont val="Calibri"/>
        <family val="2"/>
        <scheme val="minor"/>
      </rPr>
      <t xml:space="preserve"> is the simple average of: Air, Rail, Road and Water (weights ¼)</t>
    </r>
  </si>
  <si>
    <r>
      <t xml:space="preserve">Ecomm. </t>
    </r>
    <r>
      <rPr>
        <sz val="10"/>
        <rFont val="Calibri"/>
        <family val="2"/>
        <scheme val="minor"/>
      </rPr>
      <t>is the simple average of: Fixed Ecomm and Mobile Ecomm (weights ½)</t>
    </r>
  </si>
  <si>
    <r>
      <t xml:space="preserve">Network Sectors </t>
    </r>
    <r>
      <rPr>
        <sz val="10"/>
        <rFont val="Calibri"/>
        <family val="2"/>
        <scheme val="minor"/>
      </rPr>
      <t>is the simple average of: Energy, Transport , and Ecomm. (weights 1/3)</t>
    </r>
  </si>
  <si>
    <t>Information refers to laws and regulation that were in force on:</t>
  </si>
  <si>
    <r>
      <t>Energy</t>
    </r>
    <r>
      <rPr>
        <b/>
        <vertAlign val="superscript"/>
        <sz val="10"/>
        <color theme="0"/>
        <rFont val="Arial"/>
        <family val="2"/>
      </rPr>
      <t>2</t>
    </r>
  </si>
  <si>
    <r>
      <t>Transport</t>
    </r>
    <r>
      <rPr>
        <b/>
        <vertAlign val="superscript"/>
        <sz val="10"/>
        <color theme="0"/>
        <rFont val="Arial"/>
        <family val="2"/>
      </rPr>
      <t>3</t>
    </r>
  </si>
  <si>
    <r>
      <t>E-Communications</t>
    </r>
    <r>
      <rPr>
        <b/>
        <vertAlign val="superscript"/>
        <sz val="10"/>
        <color theme="0"/>
        <rFont val="Arial"/>
        <family val="2"/>
      </rPr>
      <t>4</t>
    </r>
  </si>
  <si>
    <r>
      <t>Total network sectors</t>
    </r>
    <r>
      <rPr>
        <vertAlign val="superscript"/>
        <sz val="10"/>
        <rFont val="Arial"/>
        <family val="2"/>
      </rPr>
      <t>1</t>
    </r>
  </si>
  <si>
    <t>Overall</t>
  </si>
  <si>
    <t>Electricity</t>
  </si>
  <si>
    <t>Natural Gas</t>
  </si>
  <si>
    <t>by Rail</t>
  </si>
  <si>
    <t>by Air</t>
  </si>
  <si>
    <t>by Road</t>
  </si>
  <si>
    <t>by Water</t>
  </si>
  <si>
    <t>Fixed Ecomm.</t>
  </si>
  <si>
    <t>Mobile Ecomm</t>
  </si>
  <si>
    <t>Total</t>
  </si>
  <si>
    <t>Energy</t>
  </si>
  <si>
    <t>Gas</t>
  </si>
  <si>
    <t>Transport</t>
  </si>
  <si>
    <t>Rail</t>
  </si>
  <si>
    <t>Air</t>
  </si>
  <si>
    <t>Road</t>
  </si>
  <si>
    <t>Water</t>
  </si>
  <si>
    <t>Ecomm</t>
  </si>
  <si>
    <t>Ecomm_fix</t>
  </si>
  <si>
    <t>Ecomm_mob</t>
  </si>
  <si>
    <t>CHN</t>
  </si>
  <si>
    <t>China</t>
  </si>
  <si>
    <t>PER</t>
  </si>
  <si>
    <t>Peru</t>
  </si>
  <si>
    <t xml:space="preserve">Source: 2023/2024 OECD-WBG PMR database </t>
  </si>
  <si>
    <t>These two sets of values are based on the methodology introduced in 2023 and they cannot be compared with any other vintage</t>
  </si>
  <si>
    <t>The 2018 values herein contained replace previous values for 2018 as these are based on the methodology introduced in 2023</t>
  </si>
  <si>
    <t>Notes:</t>
  </si>
  <si>
    <t>1. Average over 3 industries (energy, transport, e-communications)</t>
  </si>
  <si>
    <t>2. Average over 2 sectors: electricity and natural gas</t>
  </si>
  <si>
    <t>3. Average over 4 sectors: rail, road, water and air</t>
  </si>
  <si>
    <t>4. Average over 2 sectors: fixed and mobile ecommunications</t>
  </si>
  <si>
    <t>Real estate agents</t>
  </si>
  <si>
    <t>Civil engineers</t>
  </si>
  <si>
    <t>Architects</t>
  </si>
  <si>
    <t>Accountants</t>
  </si>
  <si>
    <r>
      <t>Notaries</t>
    </r>
    <r>
      <rPr>
        <vertAlign val="superscript"/>
        <sz val="10"/>
        <rFont val="Arial"/>
        <family val="2"/>
      </rPr>
      <t>2,3</t>
    </r>
  </si>
  <si>
    <t>Lawyers</t>
  </si>
  <si>
    <t>Retail Sales of Medicines</t>
  </si>
  <si>
    <r>
      <t>Professional Services</t>
    </r>
    <r>
      <rPr>
        <b/>
        <vertAlign val="superscript"/>
        <sz val="10"/>
        <rFont val="Arial"/>
        <family val="2"/>
      </rPr>
      <t>1</t>
    </r>
  </si>
  <si>
    <t>Retail Distribution</t>
  </si>
  <si>
    <t>Medicines</t>
  </si>
  <si>
    <t>estateagents</t>
  </si>
  <si>
    <t>engineers</t>
  </si>
  <si>
    <t>architects</t>
  </si>
  <si>
    <t>accountants</t>
  </si>
  <si>
    <t>notaries</t>
  </si>
  <si>
    <t>lawyers</t>
  </si>
  <si>
    <t>Retail_trade</t>
  </si>
  <si>
    <t xml:space="preserve">This sheet presents the new OECD Indicator on Digital Markets, which assesses barriers to entry in digital markets
</t>
  </si>
  <si>
    <t>Digital Markets Indicator</t>
  </si>
  <si>
    <t>The information used to build this indicator are not included in the economy-wide PMR indicator</t>
  </si>
  <si>
    <t>Use and Access to Data</t>
  </si>
  <si>
    <t>Contestability</t>
  </si>
  <si>
    <t>Fair Trade</t>
  </si>
  <si>
    <t xml:space="preserve">Merger Control Regime </t>
  </si>
  <si>
    <t>Assessing Competition</t>
  </si>
  <si>
    <t>Digital Markets</t>
  </si>
  <si>
    <t>access_data</t>
  </si>
  <si>
    <t>contestability</t>
  </si>
  <si>
    <t>fair_trade</t>
  </si>
  <si>
    <t>respn2277</t>
  </si>
  <si>
    <t>market_studies</t>
  </si>
  <si>
    <t>Digital_Market</t>
  </si>
  <si>
    <r>
      <t xml:space="preserve">Network Sectors </t>
    </r>
    <r>
      <rPr>
        <sz val="10"/>
        <rFont val="Calibri"/>
        <family val="2"/>
        <scheme val="minor"/>
      </rPr>
      <t>is the simple average of: Electricity and Natural Gas, Air, Rail, Road , Water, Fixed Ecomm and Mobile Ecomm (weights 1/8)</t>
    </r>
  </si>
  <si>
    <t>SECTORAL VALUES PMR 2018*</t>
  </si>
  <si>
    <t>Information is based on laws and regulation in place on:</t>
  </si>
  <si>
    <t>Albania</t>
  </si>
  <si>
    <t>Ecuador</t>
  </si>
  <si>
    <t>.</t>
  </si>
  <si>
    <t>Kosovo</t>
  </si>
  <si>
    <t>Moldova</t>
  </si>
  <si>
    <t>Montenegro</t>
  </si>
  <si>
    <t>Serbia</t>
  </si>
  <si>
    <t>The Philippines</t>
  </si>
  <si>
    <t>Vietnam</t>
  </si>
  <si>
    <t>Source: OECD-WBG 2018 PMR database.</t>
  </si>
  <si>
    <t>* These values are based on a different methodology from those in the most recent OECD Product Market Regulation Database. Hence they are only partially comparable.</t>
  </si>
  <si>
    <t>Retail</t>
  </si>
  <si>
    <t>estate_agents</t>
  </si>
  <si>
    <t>Estate agents</t>
  </si>
  <si>
    <t xml:space="preserve">This file presents the OECD indicators of regulation in a number of network and service sectors. These indicators measure regulation at the sector level in OECD economies and in a number of non-OECD economies. They cover eight network sectors (electricity, natural gas, rail transport, air transport, water transport, road transport, fixed e-communication and mobile e-communication) and eight service sectors (retail distribution, retail sales of medicines, and six professions: accountants, lawyers, notaries, civil engineers, estate agents and architects). 
</t>
  </si>
  <si>
    <t>There are six indicators one for each of the 6 professions covered: accountants, architects, civil engineers, estate agents, lawyers, and notaries. There is no single average inidicator for all professions since some professions do not exist in some of the economies surveyed</t>
  </si>
  <si>
    <t>Some care should be taken when comparing the PMR indicators on individual professions across economies, because the activities that a specific profession undertakes may vary between economies. The PMR database provides an indication of the activities performed by each profession in each country.</t>
  </si>
  <si>
    <t xml:space="preserve">On Notaries: In some economies, notaries do not exist as an independent profession. For this reason there are values missing for this profession for some economies. It should be added that in civil law economies, notaries exercise administrative and judicial tasks by virtue of power delegated by the state; hence, they play a special role in the legal services market in the concerned economies and in this aspect they are different from the other professions included in the OECD's PMR indicator. </t>
  </si>
  <si>
    <t>ISO Alpha-3 code</t>
  </si>
  <si>
    <t>* Only for this indicator all the information refer to 1 January 2024. Since this is a fast-moving regulatory area, the OECD has ensured that all the information used to build this indicator refers to 1 January 2024.</t>
  </si>
  <si>
    <t xml:space="preserve">This file presents the OECD indicators of regulation in a number of network and service sectors. These indicators measure regulation at the sector level in OECD economies and in a number of non-OECD economies. They cover eight network sectors (electricity, natural gas, rail transport, air transport, water transport, road transport, fixed e-communication and mobile e-communication) and eight service sectors (retail distribution, retail sales of medicines, and six professions: accountants, lawyers, notaries, civil engineers, estate agents and architects). </t>
  </si>
  <si>
    <t>Non-OECD economies</t>
  </si>
  <si>
    <r>
      <t>Malaysia</t>
    </r>
    <r>
      <rPr>
        <i/>
        <vertAlign val="superscript"/>
        <sz val="10"/>
        <color theme="1"/>
        <rFont val="Arial"/>
        <family val="2"/>
      </rPr>
      <t>1</t>
    </r>
  </si>
  <si>
    <t xml:space="preserve">1. The values refer to mainland Malesya with the exclusion of the states of Sabah and Sarawak </t>
  </si>
  <si>
    <t>2. Average over eight sectors (electricity, gas, rail, air, road, water transport, fixed and mobile telephony).</t>
  </si>
  <si>
    <t>3. Average over 2 sectors: electricity and natural gas</t>
  </si>
  <si>
    <t>4. Average over 4 sectors: rail, road, water and air</t>
  </si>
  <si>
    <r>
      <t xml:space="preserve">Total network sectors </t>
    </r>
    <r>
      <rPr>
        <vertAlign val="superscript"/>
        <sz val="10"/>
        <rFont val="Arial"/>
        <family val="2"/>
      </rPr>
      <t>2</t>
    </r>
  </si>
  <si>
    <r>
      <t>Energy</t>
    </r>
    <r>
      <rPr>
        <b/>
        <vertAlign val="superscript"/>
        <sz val="10"/>
        <color theme="0"/>
        <rFont val="Arial"/>
        <family val="2"/>
      </rPr>
      <t>3</t>
    </r>
  </si>
  <si>
    <r>
      <t>Transport</t>
    </r>
    <r>
      <rPr>
        <b/>
        <vertAlign val="superscript"/>
        <sz val="10"/>
        <color theme="0"/>
        <rFont val="Arial"/>
        <family val="2"/>
      </rPr>
      <t>4</t>
    </r>
  </si>
  <si>
    <r>
      <t>E-Communications</t>
    </r>
    <r>
      <rPr>
        <b/>
        <vertAlign val="superscript"/>
        <sz val="10"/>
        <color theme="0"/>
        <rFont val="Arial"/>
        <family val="2"/>
      </rPr>
      <t>5</t>
    </r>
  </si>
  <si>
    <t>5. Average over 2 sectors: fixed and mobile e-communications</t>
  </si>
  <si>
    <r>
      <t>Professional Services</t>
    </r>
    <r>
      <rPr>
        <b/>
        <vertAlign val="superscript"/>
        <sz val="10"/>
        <rFont val="Arial"/>
        <family val="2"/>
      </rPr>
      <t>2</t>
    </r>
  </si>
  <si>
    <t>2. Care should be taken when comparing the PMR indicators on individual professions across economies, because the activities that a specific profession undertakes may vary between economies. The PMR database provides a detailed indication of the activities performed by each profession in each country.</t>
  </si>
  <si>
    <t xml:space="preserve">3. In some economies, notaries do not exist as an independent profession. For this reason there are values missing for this profession for some economies. </t>
  </si>
  <si>
    <t xml:space="preserve">4. It should be added that in civil law economies, notaries exercise administrative and judicial tasks by virtue of power delegated by the state; hence, they play a special role in the legal services market in the concerned economies and in this aspect they are different from the other professions included in the OECD's PMR indicator. </t>
  </si>
  <si>
    <r>
      <t>Notaries</t>
    </r>
    <r>
      <rPr>
        <vertAlign val="superscript"/>
        <sz val="10"/>
        <rFont val="Arial"/>
        <family val="2"/>
      </rPr>
      <t>3,4</t>
    </r>
  </si>
  <si>
    <t>Transport by Road</t>
  </si>
  <si>
    <t>Road freight transport</t>
  </si>
  <si>
    <t>Long-Distance Passenger Transport by Coach</t>
  </si>
  <si>
    <t>Road_freight</t>
  </si>
  <si>
    <t>Road_coach</t>
  </si>
  <si>
    <t>5. The 'Transport by Road' indicator is the weighted average of the 'Road freight transport', and 'Long-Distance Passenger Transport by Coach' components. The weights applied are shown in the PMR Schemata</t>
  </si>
  <si>
    <r>
      <t>Table 1. Breakdown of the Transport by Road indicator</t>
    </r>
    <r>
      <rPr>
        <b/>
        <vertAlign val="superscript"/>
        <sz val="10"/>
        <color theme="0"/>
        <rFont val="Arial"/>
        <family val="2"/>
      </rPr>
      <t>5</t>
    </r>
  </si>
  <si>
    <t>dom_entry_lawyer</t>
  </si>
  <si>
    <t>foreign_lawyers</t>
  </si>
  <si>
    <t>conduct_price_lawyer</t>
  </si>
  <si>
    <t>conduct_firm_lawyer</t>
  </si>
  <si>
    <t>dom_entry_notaries</t>
  </si>
  <si>
    <t>foreign_notaries</t>
  </si>
  <si>
    <t>conduct_price_notaries</t>
  </si>
  <si>
    <t>conduct_firm_notaries</t>
  </si>
  <si>
    <t>dom_entry_accountants</t>
  </si>
  <si>
    <t>foreign_accountants</t>
  </si>
  <si>
    <t>conduct_price_accountants</t>
  </si>
  <si>
    <t>conduct_firm_accountants</t>
  </si>
  <si>
    <t>dom_entry_architects</t>
  </si>
  <si>
    <t>foreign_architects</t>
  </si>
  <si>
    <t>conduct_price_architects</t>
  </si>
  <si>
    <t>conduct_firm_architects</t>
  </si>
  <si>
    <t>dom_entry_engineers</t>
  </si>
  <si>
    <t>foreign_engineers</t>
  </si>
  <si>
    <t>conduct_price_engineers</t>
  </si>
  <si>
    <t>conduct_firm_engineers</t>
  </si>
  <si>
    <t>dom_entry_estateagents</t>
  </si>
  <si>
    <t>foreign_estateagents</t>
  </si>
  <si>
    <t>conduct_price_estateagents</t>
  </si>
  <si>
    <t>conduct_firm_estateagents</t>
  </si>
  <si>
    <t>Entry regulation: General</t>
  </si>
  <si>
    <t>Entry regulation: Foreign entry</t>
  </si>
  <si>
    <t>Conduct regulation: Fees and charges</t>
  </si>
  <si>
    <t>Conduct regulation: Professional firms</t>
  </si>
  <si>
    <t>5. For each profession, a breakdown in four components is provided. The indicator for each professions is the weighted average of these components. The weights applied are shown in the PMR Schemata.</t>
  </si>
  <si>
    <t xml:space="preserve">6. In some countries, notaries do not exist as an independent profession. For this reason there are values missing for this profession for some countries. </t>
  </si>
  <si>
    <t xml:space="preserve">7. It should be added that in civil law countries, notaries exercise administrative and judicial tasks by virtue of power delegated by the state; hence, they play a special role in the legal services market in the concerned countries and in this aspect they are different from the other professions included in the OECD's PMR indicator.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</si>
</sst>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
  </numFmts>
  <fonts count="25"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b/>
      <sz val="14"/>
      <color theme="1"/>
      <name val="Calibri"/>
      <family val="2"/>
      <scheme val="minor"/>
    </font>
    <font>
      <b/>
      <sz val="10"/>
      <name val="Calibri"/>
      <family val="2"/>
      <scheme val="minor"/>
    </font>
    <font>
      <sz val="10"/>
      <name val="Calibri"/>
      <family val="2"/>
      <scheme val="minor"/>
    </font>
    <font>
      <sz val="10"/>
      <name val="Arial"/>
      <family val="2"/>
    </font>
    <font>
      <sz val="11"/>
      <name val="Calibri"/>
      <family val="2"/>
    </font>
    <font>
      <sz val="10"/>
      <color rgb="FFFF0000"/>
      <name val="Arial"/>
      <family val="2"/>
    </font>
    <font>
      <b/>
      <sz val="10"/>
      <color theme="1"/>
      <name val="Arial"/>
      <family val="2"/>
    </font>
    <font>
      <b/>
      <sz val="10"/>
      <color theme="0"/>
      <name val="Arial"/>
      <family val="2"/>
    </font>
    <font>
      <b/>
      <vertAlign val="superscript"/>
      <sz val="10"/>
      <color theme="0"/>
      <name val="Arial"/>
      <family val="2"/>
    </font>
    <font>
      <vertAlign val="superscript"/>
      <sz val="10"/>
      <name val="Arial"/>
      <family val="2"/>
    </font>
    <font>
      <b/>
      <sz val="10"/>
      <color rgb="FFFF0000"/>
      <name val="Arial"/>
      <family val="2"/>
    </font>
    <font>
      <i/>
      <sz val="10"/>
      <color theme="1"/>
      <name val="Arial"/>
      <family val="2"/>
    </font>
    <font>
      <i/>
      <sz val="10"/>
      <color rgb="FF000000"/>
      <name val="Arial"/>
      <family val="2"/>
    </font>
    <font>
      <b/>
      <i/>
      <sz val="10"/>
      <color theme="1"/>
      <name val="Arial"/>
      <family val="2"/>
    </font>
    <font>
      <i/>
      <sz val="10"/>
      <name val="Arial"/>
      <family val="2"/>
    </font>
    <font>
      <b/>
      <sz val="10"/>
      <name val="Arial"/>
      <family val="2"/>
    </font>
    <font>
      <b/>
      <vertAlign val="superscript"/>
      <sz val="10"/>
      <name val="Arial"/>
      <family val="2"/>
    </font>
    <font>
      <b/>
      <sz val="10"/>
      <name val="Calibri"/>
      <family val="2"/>
    </font>
    <font>
      <sz val="10"/>
      <name val="Calibri"/>
      <family val="2"/>
    </font>
    <font>
      <i/>
      <vertAlign val="superscript"/>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B8E08C"/>
        <bgColor indexed="64"/>
      </patternFill>
    </fill>
    <fill>
      <patternFill patternType="solid">
        <fgColor theme="8" tint="-0.249977111117893"/>
        <bgColor indexed="64"/>
      </patternFill>
    </fill>
    <fill>
      <patternFill patternType="solid">
        <fgColor rgb="FF8EA9DB"/>
        <bgColor indexed="64"/>
      </patternFill>
    </fill>
    <fill>
      <patternFill patternType="solid">
        <fgColor rgb="FFD9E1F2"/>
        <bgColor indexed="64"/>
      </patternFill>
    </fill>
    <fill>
      <patternFill patternType="solid">
        <fgColor theme="4" tint="0.79998168889431442"/>
        <bgColor indexed="64"/>
      </patternFill>
    </fill>
    <fill>
      <patternFill patternType="solid">
        <fgColor theme="4" tint="0.39997558519241921"/>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thin">
        <color auto="1"/>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auto="1"/>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auto="1"/>
      </left>
      <right style="medium">
        <color indexed="64"/>
      </right>
      <top/>
      <bottom/>
      <diagonal/>
    </border>
    <border>
      <left style="thin">
        <color indexed="64"/>
      </left>
      <right style="double">
        <color indexed="64"/>
      </right>
      <top/>
      <bottom/>
      <diagonal/>
    </border>
    <border>
      <left style="double">
        <color indexed="64"/>
      </left>
      <right/>
      <top/>
      <bottom/>
      <diagonal/>
    </border>
    <border>
      <left style="thin">
        <color auto="1"/>
      </left>
      <right/>
      <top/>
      <bottom/>
      <diagonal/>
    </border>
    <border>
      <left style="double">
        <color indexed="64"/>
      </left>
      <right style="thin">
        <color indexed="64"/>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diagonal/>
    </border>
    <border>
      <left/>
      <right style="thin">
        <color auto="1"/>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top style="thin">
        <color auto="1"/>
      </top>
      <bottom style="thin">
        <color auto="1"/>
      </bottom>
      <diagonal/>
    </border>
    <border>
      <left style="medium">
        <color indexed="64"/>
      </left>
      <right style="thin">
        <color indexed="64"/>
      </right>
      <top/>
      <bottom/>
      <diagonal/>
    </border>
    <border>
      <left style="thin">
        <color auto="1"/>
      </left>
      <right style="medium">
        <color indexed="64"/>
      </right>
      <top style="medium">
        <color indexed="64"/>
      </top>
      <bottom/>
      <diagonal/>
    </border>
    <border>
      <left style="medium">
        <color indexed="64"/>
      </left>
      <right style="thin">
        <color auto="1"/>
      </right>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bottom style="medium">
        <color indexed="64"/>
      </bottom>
      <diagonal/>
    </border>
    <border>
      <left style="thin">
        <color auto="1"/>
      </left>
      <right/>
      <top/>
      <bottom style="medium">
        <color indexed="64"/>
      </bottom>
      <diagonal/>
    </border>
    <border>
      <left style="medium">
        <color indexed="64"/>
      </left>
      <right style="thin">
        <color indexed="64"/>
      </right>
      <top style="medium">
        <color indexed="64"/>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auto="1"/>
      </right>
      <top/>
      <bottom style="thin">
        <color indexed="64"/>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medium">
        <color indexed="64"/>
      </left>
      <right/>
      <top style="thin">
        <color auto="1"/>
      </top>
      <bottom style="thin">
        <color auto="1"/>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diagonal/>
    </border>
  </borders>
  <cellStyleXfs count="3">
    <xf numFmtId="0" fontId="0" fillId="0" borderId="0"/>
    <xf numFmtId="0" fontId="8" fillId="0" borderId="0"/>
    <xf numFmtId="0" fontId="9" fillId="0" borderId="0"/>
  </cellStyleXfs>
  <cellXfs count="334">
    <xf numFmtId="0" fontId="0" fillId="0" borderId="0" xfId="0"/>
    <xf numFmtId="0" fontId="4" fillId="2" borderId="0" xfId="0" applyFont="1" applyFill="1"/>
    <xf numFmtId="0" fontId="7" fillId="2" borderId="0" xfId="0" applyFont="1" applyFill="1"/>
    <xf numFmtId="0" fontId="7" fillId="0" borderId="0" xfId="0" applyFont="1"/>
    <xf numFmtId="0" fontId="7" fillId="2" borderId="0" xfId="0" applyFont="1" applyFill="1" applyAlignment="1">
      <alignment horizontal="left" vertical="center" wrapText="1" readingOrder="1"/>
    </xf>
    <xf numFmtId="0" fontId="6" fillId="2" borderId="0" xfId="0" applyFont="1" applyFill="1"/>
    <xf numFmtId="0" fontId="4" fillId="2" borderId="0" xfId="0" applyFont="1" applyFill="1" applyAlignment="1">
      <alignment vertical="center"/>
    </xf>
    <xf numFmtId="0" fontId="7" fillId="0" borderId="0" xfId="1" applyFont="1" applyAlignment="1">
      <alignment vertical="center" wrapText="1"/>
    </xf>
    <xf numFmtId="0" fontId="2" fillId="0" borderId="0" xfId="0" applyFont="1" applyAlignment="1">
      <alignment vertical="center"/>
    </xf>
    <xf numFmtId="0" fontId="8" fillId="0" borderId="0" xfId="2" applyFont="1"/>
    <xf numFmtId="0" fontId="0" fillId="0" borderId="0" xfId="0" applyAlignment="1">
      <alignment vertical="center" wrapText="1"/>
    </xf>
    <xf numFmtId="0" fontId="8" fillId="0" borderId="0" xfId="2" applyFont="1" applyAlignment="1">
      <alignment horizontal="center" vertical="center"/>
    </xf>
    <xf numFmtId="0" fontId="10" fillId="0" borderId="1" xfId="0" applyFont="1" applyBorder="1" applyAlignment="1">
      <alignment vertical="center" wrapText="1"/>
    </xf>
    <xf numFmtId="0" fontId="8" fillId="3" borderId="10" xfId="2" applyFont="1" applyFill="1" applyBorder="1" applyAlignment="1">
      <alignment horizontal="center" vertical="center"/>
    </xf>
    <xf numFmtId="0" fontId="8" fillId="3" borderId="13" xfId="2" applyFont="1" applyFill="1" applyBorder="1" applyAlignment="1">
      <alignment horizontal="center" vertical="center" wrapText="1"/>
    </xf>
    <xf numFmtId="2" fontId="8" fillId="5" borderId="14" xfId="2" applyNumberFormat="1" applyFont="1" applyFill="1" applyBorder="1" applyAlignment="1">
      <alignment horizontal="center" vertical="center"/>
    </xf>
    <xf numFmtId="0" fontId="8" fillId="6" borderId="16" xfId="2" applyFont="1" applyFill="1" applyBorder="1" applyAlignment="1">
      <alignment horizontal="center" vertical="center" wrapText="1"/>
    </xf>
    <xf numFmtId="2" fontId="8" fillId="5" borderId="17" xfId="2" applyNumberFormat="1" applyFont="1" applyFill="1" applyBorder="1" applyAlignment="1">
      <alignment horizontal="center" vertical="center"/>
    </xf>
    <xf numFmtId="0" fontId="8" fillId="6" borderId="18" xfId="2" applyFont="1" applyFill="1" applyBorder="1" applyAlignment="1">
      <alignment horizontal="center" vertical="center" wrapText="1"/>
    </xf>
    <xf numFmtId="0" fontId="8" fillId="6" borderId="19" xfId="2" applyFont="1" applyFill="1" applyBorder="1" applyAlignment="1">
      <alignment horizontal="center" vertical="center" wrapText="1"/>
    </xf>
    <xf numFmtId="0" fontId="0" fillId="0" borderId="4" xfId="0" applyBorder="1" applyAlignment="1">
      <alignment vertical="center"/>
    </xf>
    <xf numFmtId="0" fontId="8" fillId="3" borderId="21" xfId="2" applyFont="1" applyFill="1" applyBorder="1" applyAlignment="1">
      <alignment horizontal="center" vertical="center"/>
    </xf>
    <xf numFmtId="0" fontId="8" fillId="5" borderId="22" xfId="2" applyFont="1" applyFill="1" applyBorder="1" applyAlignment="1">
      <alignment horizontal="center" vertical="center" wrapText="1"/>
    </xf>
    <xf numFmtId="0" fontId="8" fillId="6" borderId="23" xfId="2" applyFont="1" applyFill="1" applyBorder="1" applyAlignment="1">
      <alignment horizontal="center" vertical="center" wrapText="1"/>
    </xf>
    <xf numFmtId="0" fontId="8" fillId="5" borderId="24" xfId="2" applyFont="1" applyFill="1" applyBorder="1" applyAlignment="1">
      <alignment horizontal="center" vertical="center" wrapText="1"/>
    </xf>
    <xf numFmtId="0" fontId="8" fillId="5" borderId="24" xfId="2" applyFont="1" applyFill="1" applyBorder="1" applyAlignment="1">
      <alignment horizontal="center" vertical="center"/>
    </xf>
    <xf numFmtId="0" fontId="8" fillId="6" borderId="5" xfId="2" applyFont="1" applyFill="1" applyBorder="1" applyAlignment="1">
      <alignment horizontal="center" vertical="center" wrapText="1"/>
    </xf>
    <xf numFmtId="0" fontId="15" fillId="3" borderId="21" xfId="2" applyFont="1" applyFill="1" applyBorder="1" applyAlignment="1">
      <alignment horizontal="center" vertical="center"/>
    </xf>
    <xf numFmtId="0" fontId="8" fillId="6" borderId="23" xfId="2" applyFont="1" applyFill="1" applyBorder="1" applyAlignment="1">
      <alignment horizontal="center" vertical="center"/>
    </xf>
    <xf numFmtId="0" fontId="0" fillId="0" borderId="0" xfId="0" applyAlignment="1">
      <alignment vertical="center"/>
    </xf>
    <xf numFmtId="15" fontId="16" fillId="0" borderId="4" xfId="0" applyNumberFormat="1" applyFont="1" applyBorder="1" applyAlignment="1">
      <alignment vertical="center"/>
    </xf>
    <xf numFmtId="2" fontId="8" fillId="3" borderId="21" xfId="0" applyNumberFormat="1" applyFont="1" applyFill="1" applyBorder="1" applyAlignment="1">
      <alignment horizontal="center" vertical="center"/>
    </xf>
    <xf numFmtId="2" fontId="8" fillId="5" borderId="22" xfId="2" applyNumberFormat="1" applyFont="1" applyFill="1" applyBorder="1" applyAlignment="1">
      <alignment horizontal="center" vertical="center"/>
    </xf>
    <xf numFmtId="2" fontId="8" fillId="6" borderId="23" xfId="2" applyNumberFormat="1" applyFont="1" applyFill="1" applyBorder="1" applyAlignment="1">
      <alignment horizontal="center" vertical="center"/>
    </xf>
    <xf numFmtId="2" fontId="8" fillId="5" borderId="24" xfId="2" applyNumberFormat="1" applyFont="1" applyFill="1" applyBorder="1" applyAlignment="1">
      <alignment horizontal="center" vertical="center"/>
    </xf>
    <xf numFmtId="2" fontId="8" fillId="6" borderId="5" xfId="2" applyNumberFormat="1" applyFont="1" applyFill="1" applyBorder="1" applyAlignment="1">
      <alignment horizontal="center" vertical="center"/>
    </xf>
    <xf numFmtId="2" fontId="8" fillId="0" borderId="0" xfId="2" applyNumberFormat="1" applyFont="1" applyAlignment="1">
      <alignment horizontal="center" vertical="center" wrapText="1"/>
    </xf>
    <xf numFmtId="2" fontId="8" fillId="0" borderId="0" xfId="2" applyNumberFormat="1" applyFont="1"/>
    <xf numFmtId="0" fontId="17" fillId="0" borderId="0" xfId="0" applyFont="1" applyAlignment="1">
      <alignment vertical="center"/>
    </xf>
    <xf numFmtId="0" fontId="16" fillId="0" borderId="4" xfId="0" applyFont="1" applyBorder="1" applyAlignment="1">
      <alignment vertical="center"/>
    </xf>
    <xf numFmtId="2" fontId="8" fillId="3" borderId="13" xfId="0" applyNumberFormat="1" applyFont="1" applyFill="1" applyBorder="1" applyAlignment="1">
      <alignment horizontal="center" vertical="center"/>
    </xf>
    <xf numFmtId="2" fontId="8" fillId="6" borderId="15" xfId="2" applyNumberFormat="1" applyFont="1" applyFill="1" applyBorder="1" applyAlignment="1">
      <alignment horizontal="center" vertical="center"/>
    </xf>
    <xf numFmtId="2" fontId="8" fillId="6" borderId="18" xfId="2" applyNumberFormat="1" applyFont="1" applyFill="1" applyBorder="1" applyAlignment="1">
      <alignment horizontal="center" vertical="center"/>
    </xf>
    <xf numFmtId="2" fontId="8" fillId="6" borderId="19" xfId="2" applyNumberFormat="1" applyFont="1" applyFill="1" applyBorder="1" applyAlignment="1">
      <alignment horizontal="center" vertical="center"/>
    </xf>
    <xf numFmtId="0" fontId="10" fillId="0" borderId="4" xfId="0" applyFont="1" applyBorder="1"/>
    <xf numFmtId="2" fontId="10" fillId="3" borderId="21" xfId="0" applyNumberFormat="1" applyFont="1" applyFill="1" applyBorder="1" applyAlignment="1">
      <alignment horizontal="center" vertical="center"/>
    </xf>
    <xf numFmtId="0" fontId="15" fillId="3" borderId="21" xfId="0" applyFont="1" applyFill="1" applyBorder="1" applyAlignment="1">
      <alignment horizontal="center" vertical="center"/>
    </xf>
    <xf numFmtId="0" fontId="3" fillId="0" borderId="0" xfId="0" applyFont="1" applyAlignment="1">
      <alignment vertical="center"/>
    </xf>
    <xf numFmtId="164" fontId="8" fillId="0" borderId="0" xfId="2" applyNumberFormat="1" applyFont="1"/>
    <xf numFmtId="0" fontId="3" fillId="0" borderId="0" xfId="0" applyFont="1"/>
    <xf numFmtId="0" fontId="10" fillId="0" borderId="0" xfId="0" applyFont="1"/>
    <xf numFmtId="0" fontId="3" fillId="0" borderId="0" xfId="0" applyFont="1" applyAlignment="1">
      <alignment horizontal="center" vertical="center"/>
    </xf>
    <xf numFmtId="0" fontId="18" fillId="0" borderId="0" xfId="0" applyFont="1" applyAlignment="1">
      <alignment vertical="center"/>
    </xf>
    <xf numFmtId="0" fontId="11" fillId="0" borderId="0" xfId="0" applyFont="1" applyAlignment="1">
      <alignment vertical="center"/>
    </xf>
    <xf numFmtId="0" fontId="19" fillId="0" borderId="0" xfId="2" applyFont="1"/>
    <xf numFmtId="0" fontId="0" fillId="0" borderId="0" xfId="0" applyAlignment="1">
      <alignment horizontal="center" vertical="center"/>
    </xf>
    <xf numFmtId="164" fontId="8" fillId="0" borderId="0" xfId="2" applyNumberFormat="1" applyFont="1" applyAlignment="1">
      <alignment horizontal="center" vertical="center"/>
    </xf>
    <xf numFmtId="0" fontId="3" fillId="0" borderId="0" xfId="0" applyFont="1" applyAlignment="1">
      <alignment vertical="center" wrapText="1"/>
    </xf>
    <xf numFmtId="0" fontId="19" fillId="2" borderId="0" xfId="2" applyFont="1" applyFill="1"/>
    <xf numFmtId="0" fontId="3" fillId="0" borderId="0" xfId="0" applyFont="1" applyAlignment="1">
      <alignment horizontal="left" vertical="center" wrapText="1"/>
    </xf>
    <xf numFmtId="0" fontId="16" fillId="2" borderId="0" xfId="0" applyFont="1" applyFill="1" applyAlignment="1">
      <alignment vertical="center"/>
    </xf>
    <xf numFmtId="0" fontId="16" fillId="0" borderId="0" xfId="0" applyFont="1" applyAlignment="1">
      <alignment vertical="center"/>
    </xf>
    <xf numFmtId="164" fontId="3" fillId="0" borderId="0" xfId="0" applyNumberFormat="1" applyFont="1" applyAlignment="1">
      <alignment horizontal="center" vertical="center"/>
    </xf>
    <xf numFmtId="165" fontId="8" fillId="0" borderId="0" xfId="2" applyNumberFormat="1" applyFont="1" applyAlignment="1">
      <alignment horizontal="center" vertical="center"/>
    </xf>
    <xf numFmtId="2" fontId="8" fillId="3" borderId="20" xfId="2" applyNumberFormat="1" applyFont="1" applyFill="1" applyBorder="1" applyAlignment="1">
      <alignment horizontal="center" vertical="center"/>
    </xf>
    <xf numFmtId="2" fontId="8" fillId="5" borderId="25" xfId="2" applyNumberFormat="1" applyFont="1" applyFill="1" applyBorder="1" applyAlignment="1">
      <alignment horizontal="center" vertical="center"/>
    </xf>
    <xf numFmtId="2" fontId="8" fillId="3" borderId="25" xfId="2" applyNumberFormat="1" applyFont="1" applyFill="1" applyBorder="1" applyAlignment="1">
      <alignment horizontal="center" vertical="center"/>
    </xf>
    <xf numFmtId="2" fontId="10" fillId="3" borderId="20" xfId="2" applyNumberFormat="1" applyFont="1" applyFill="1" applyBorder="1" applyAlignment="1">
      <alignment horizontal="center" vertical="center"/>
    </xf>
    <xf numFmtId="2" fontId="8" fillId="3" borderId="27" xfId="2" applyNumberFormat="1" applyFont="1" applyFill="1" applyBorder="1" applyAlignment="1">
      <alignment horizontal="center" vertical="center"/>
    </xf>
    <xf numFmtId="0" fontId="15" fillId="3" borderId="20" xfId="2" applyFont="1" applyFill="1" applyBorder="1" applyAlignment="1">
      <alignment horizontal="center" vertical="center" wrapText="1"/>
    </xf>
    <xf numFmtId="0" fontId="0" fillId="0" borderId="4" xfId="0" applyBorder="1" applyAlignment="1">
      <alignment horizontal="center" vertical="center"/>
    </xf>
    <xf numFmtId="0" fontId="8" fillId="0" borderId="23" xfId="2" applyFont="1" applyBorder="1"/>
    <xf numFmtId="0" fontId="8" fillId="5" borderId="31" xfId="0" applyFont="1" applyFill="1" applyBorder="1" applyAlignment="1">
      <alignment horizontal="center" wrapText="1"/>
    </xf>
    <xf numFmtId="0" fontId="8" fillId="3" borderId="25" xfId="2" applyFont="1" applyFill="1" applyBorder="1" applyAlignment="1">
      <alignment horizontal="center" vertical="center"/>
    </xf>
    <xf numFmtId="0" fontId="8" fillId="0" borderId="26" xfId="2" applyFont="1" applyBorder="1" applyAlignment="1">
      <alignment horizontal="center" vertical="center" wrapText="1"/>
    </xf>
    <xf numFmtId="0" fontId="8" fillId="0" borderId="0" xfId="2" applyFont="1" applyAlignment="1">
      <alignment horizontal="center" vertical="center" wrapText="1"/>
    </xf>
    <xf numFmtId="0" fontId="8" fillId="0" borderId="23" xfId="2" applyFont="1" applyBorder="1" applyAlignment="1">
      <alignment horizontal="center" vertical="center" wrapText="1"/>
    </xf>
    <xf numFmtId="0" fontId="7" fillId="2" borderId="0" xfId="0" applyFont="1" applyFill="1" applyAlignment="1">
      <alignment horizontal="left" vertical="center" wrapText="1" readingOrder="1"/>
    </xf>
    <xf numFmtId="0" fontId="0" fillId="0" borderId="5" xfId="0" applyBorder="1"/>
    <xf numFmtId="0" fontId="0" fillId="0" borderId="4" xfId="0" applyBorder="1"/>
    <xf numFmtId="0" fontId="0" fillId="0" borderId="3" xfId="0" applyBorder="1"/>
    <xf numFmtId="0" fontId="0" fillId="0" borderId="2" xfId="0" applyBorder="1"/>
    <xf numFmtId="0" fontId="0" fillId="0" borderId="1" xfId="0" applyBorder="1"/>
    <xf numFmtId="0" fontId="8" fillId="0" borderId="1" xfId="2" applyFont="1" applyBorder="1"/>
    <xf numFmtId="0" fontId="8" fillId="0" borderId="39" xfId="2" applyFont="1" applyBorder="1" applyAlignment="1">
      <alignment horizontal="center" vertical="center"/>
    </xf>
    <xf numFmtId="0" fontId="8" fillId="0" borderId="41" xfId="2" applyFont="1" applyBorder="1"/>
    <xf numFmtId="0" fontId="8" fillId="0" borderId="42" xfId="2" applyFont="1" applyBorder="1"/>
    <xf numFmtId="0" fontId="8" fillId="0" borderId="43" xfId="2" applyFont="1" applyBorder="1"/>
    <xf numFmtId="0" fontId="8" fillId="6" borderId="0" xfId="2" applyFont="1" applyFill="1" applyBorder="1" applyAlignment="1">
      <alignment horizontal="center" vertical="center"/>
    </xf>
    <xf numFmtId="0" fontId="8" fillId="6" borderId="0" xfId="2" applyFont="1" applyFill="1" applyBorder="1" applyAlignment="1">
      <alignment horizontal="center" vertical="center" wrapText="1"/>
    </xf>
    <xf numFmtId="0" fontId="16" fillId="0" borderId="43" xfId="0" applyFont="1" applyBorder="1" applyAlignment="1">
      <alignment vertical="center"/>
    </xf>
    <xf numFmtId="2" fontId="8" fillId="6" borderId="0" xfId="2" applyNumberFormat="1" applyFont="1" applyFill="1" applyBorder="1" applyAlignment="1">
      <alignment horizontal="center" vertical="center"/>
    </xf>
    <xf numFmtId="0" fontId="10" fillId="0" borderId="43" xfId="0" applyFont="1" applyBorder="1"/>
    <xf numFmtId="0" fontId="11" fillId="0" borderId="43" xfId="0" applyFont="1" applyBorder="1"/>
    <xf numFmtId="0" fontId="16" fillId="0" borderId="44" xfId="0" applyFont="1" applyBorder="1" applyAlignment="1">
      <alignment vertical="center"/>
    </xf>
    <xf numFmtId="0" fontId="16" fillId="0" borderId="6" xfId="0" applyFont="1" applyBorder="1" applyAlignment="1">
      <alignment vertical="center"/>
    </xf>
    <xf numFmtId="2" fontId="8" fillId="3" borderId="45" xfId="0" applyNumberFormat="1" applyFont="1" applyFill="1" applyBorder="1" applyAlignment="1">
      <alignment horizontal="center" vertical="center"/>
    </xf>
    <xf numFmtId="2" fontId="8" fillId="5" borderId="46" xfId="2" applyNumberFormat="1" applyFont="1" applyFill="1" applyBorder="1" applyAlignment="1">
      <alignment horizontal="center" vertical="center"/>
    </xf>
    <xf numFmtId="2" fontId="8" fillId="6" borderId="7" xfId="2" applyNumberFormat="1" applyFont="1" applyFill="1" applyBorder="1" applyAlignment="1">
      <alignment horizontal="center" vertical="center"/>
    </xf>
    <xf numFmtId="2" fontId="8" fillId="5" borderId="47" xfId="2" applyNumberFormat="1" applyFont="1" applyFill="1" applyBorder="1" applyAlignment="1">
      <alignment horizontal="center" vertical="center"/>
    </xf>
    <xf numFmtId="2" fontId="8" fillId="6" borderId="48" xfId="2" applyNumberFormat="1" applyFont="1" applyFill="1" applyBorder="1" applyAlignment="1">
      <alignment horizontal="center" vertical="center"/>
    </xf>
    <xf numFmtId="2" fontId="8" fillId="6" borderId="8" xfId="2" applyNumberFormat="1" applyFont="1" applyFill="1" applyBorder="1" applyAlignment="1">
      <alignment horizontal="center" vertical="center"/>
    </xf>
    <xf numFmtId="0" fontId="8" fillId="4" borderId="0" xfId="2" applyFont="1" applyFill="1" applyAlignment="1">
      <alignment horizontal="center" vertical="center"/>
    </xf>
    <xf numFmtId="0" fontId="8" fillId="4" borderId="39" xfId="2" applyFont="1" applyFill="1" applyBorder="1" applyAlignment="1">
      <alignment horizontal="center" vertical="center"/>
    </xf>
    <xf numFmtId="0" fontId="8" fillId="4" borderId="40" xfId="2" applyFont="1" applyFill="1" applyBorder="1" applyAlignment="1">
      <alignment horizontal="center" vertical="center"/>
    </xf>
    <xf numFmtId="0" fontId="8" fillId="5" borderId="22" xfId="2" applyFont="1" applyFill="1" applyBorder="1" applyAlignment="1">
      <alignment horizontal="center" vertical="center"/>
    </xf>
    <xf numFmtId="0" fontId="8" fillId="0" borderId="4" xfId="2" applyFont="1" applyBorder="1"/>
    <xf numFmtId="0" fontId="8" fillId="6" borderId="0" xfId="0" applyFont="1" applyFill="1" applyBorder="1" applyAlignment="1">
      <alignment horizontal="center" wrapText="1"/>
    </xf>
    <xf numFmtId="2" fontId="10" fillId="6" borderId="0" xfId="2" applyNumberFormat="1" applyFont="1" applyFill="1" applyBorder="1" applyAlignment="1">
      <alignment horizontal="center" vertical="center"/>
    </xf>
    <xf numFmtId="0" fontId="15" fillId="3" borderId="20" xfId="2" applyFont="1" applyFill="1" applyBorder="1" applyAlignment="1">
      <alignment horizontal="center" vertical="center"/>
    </xf>
    <xf numFmtId="2" fontId="8" fillId="5" borderId="50" xfId="2" applyNumberFormat="1" applyFont="1" applyFill="1" applyBorder="1" applyAlignment="1">
      <alignment horizontal="center" vertical="center"/>
    </xf>
    <xf numFmtId="2" fontId="8" fillId="3" borderId="51" xfId="2" applyNumberFormat="1" applyFont="1" applyFill="1" applyBorder="1" applyAlignment="1">
      <alignment horizontal="center" vertical="center"/>
    </xf>
    <xf numFmtId="0" fontId="0" fillId="0" borderId="52" xfId="0" applyBorder="1"/>
    <xf numFmtId="0" fontId="0" fillId="0" borderId="43" xfId="0" applyBorder="1"/>
    <xf numFmtId="0" fontId="0" fillId="0" borderId="0" xfId="0" applyBorder="1"/>
    <xf numFmtId="15" fontId="16" fillId="0" borderId="0" xfId="0" applyNumberFormat="1" applyFont="1" applyBorder="1" applyAlignment="1">
      <alignment vertical="center"/>
    </xf>
    <xf numFmtId="0" fontId="16" fillId="0" borderId="0" xfId="0" applyFont="1" applyBorder="1" applyAlignment="1">
      <alignment vertical="center"/>
    </xf>
    <xf numFmtId="0" fontId="10" fillId="0" borderId="0" xfId="0" applyFont="1" applyBorder="1"/>
    <xf numFmtId="0" fontId="11" fillId="0" borderId="0" xfId="0" applyFont="1" applyBorder="1"/>
    <xf numFmtId="0" fontId="16" fillId="0" borderId="7" xfId="0" applyFont="1" applyBorder="1" applyAlignment="1">
      <alignment vertical="center"/>
    </xf>
    <xf numFmtId="0" fontId="1" fillId="0" borderId="0" xfId="0" applyFont="1" applyAlignment="1">
      <alignment vertical="center"/>
    </xf>
    <xf numFmtId="0" fontId="8" fillId="2" borderId="0" xfId="2" applyFont="1" applyFill="1"/>
    <xf numFmtId="0" fontId="8" fillId="2" borderId="0" xfId="2" applyFont="1" applyFill="1" applyAlignment="1">
      <alignment horizontal="center" vertical="center"/>
    </xf>
    <xf numFmtId="0" fontId="15" fillId="2" borderId="0" xfId="0" applyFont="1" applyFill="1" applyAlignment="1">
      <alignment horizontal="center" vertical="center" wrapText="1"/>
    </xf>
    <xf numFmtId="0" fontId="11" fillId="2" borderId="0" xfId="0" applyFont="1" applyFill="1"/>
    <xf numFmtId="15" fontId="3" fillId="2" borderId="23" xfId="0" applyNumberFormat="1" applyFont="1" applyFill="1" applyBorder="1" applyAlignment="1">
      <alignment horizontal="center" vertical="center"/>
    </xf>
    <xf numFmtId="2" fontId="8" fillId="3" borderId="25" xfId="0" applyNumberFormat="1" applyFont="1" applyFill="1" applyBorder="1" applyAlignment="1">
      <alignment horizontal="center" vertical="center"/>
    </xf>
    <xf numFmtId="0" fontId="3" fillId="2" borderId="0" xfId="0" applyFont="1" applyFill="1"/>
    <xf numFmtId="2" fontId="8" fillId="2" borderId="0" xfId="2" applyNumberFormat="1" applyFont="1" applyFill="1"/>
    <xf numFmtId="164" fontId="8" fillId="2" borderId="0" xfId="2" applyNumberFormat="1" applyFont="1" applyFill="1"/>
    <xf numFmtId="0" fontId="3" fillId="2" borderId="0" xfId="0" applyFont="1" applyFill="1" applyAlignment="1">
      <alignment vertical="center"/>
    </xf>
    <xf numFmtId="15" fontId="3" fillId="2" borderId="25" xfId="0" applyNumberFormat="1" applyFont="1" applyFill="1" applyBorder="1" applyAlignment="1">
      <alignment horizontal="center" vertical="center"/>
    </xf>
    <xf numFmtId="15" fontId="3" fillId="2" borderId="27" xfId="0" applyNumberFormat="1" applyFont="1" applyFill="1" applyBorder="1" applyAlignment="1">
      <alignment horizontal="center" vertical="center"/>
    </xf>
    <xf numFmtId="2" fontId="8" fillId="3" borderId="27" xfId="0" applyNumberFormat="1" applyFont="1" applyFill="1" applyBorder="1" applyAlignment="1">
      <alignment horizontal="center" vertical="center"/>
    </xf>
    <xf numFmtId="0" fontId="10" fillId="2" borderId="0" xfId="0" applyFont="1" applyFill="1" applyAlignment="1">
      <alignment vertical="center"/>
    </xf>
    <xf numFmtId="0" fontId="3" fillId="2" borderId="0" xfId="0" applyFont="1" applyFill="1" applyAlignment="1">
      <alignment horizontal="center" vertical="center"/>
    </xf>
    <xf numFmtId="2" fontId="10" fillId="2" borderId="0" xfId="0" applyNumberFormat="1" applyFont="1" applyFill="1" applyAlignment="1">
      <alignment horizontal="center" vertical="center"/>
    </xf>
    <xf numFmtId="2" fontId="10" fillId="2" borderId="0" xfId="2" applyNumberFormat="1" applyFont="1" applyFill="1" applyAlignment="1">
      <alignment horizontal="center" vertical="center"/>
    </xf>
    <xf numFmtId="0" fontId="10" fillId="2" borderId="0" xfId="2" applyFont="1" applyFill="1"/>
    <xf numFmtId="0" fontId="10" fillId="0" borderId="0" xfId="2" applyFont="1"/>
    <xf numFmtId="0" fontId="11" fillId="2" borderId="0" xfId="0" applyFont="1" applyFill="1" applyAlignment="1">
      <alignment vertical="center"/>
    </xf>
    <xf numFmtId="0" fontId="11" fillId="2" borderId="0" xfId="0" applyFont="1" applyFill="1" applyAlignment="1">
      <alignment horizontal="center" vertical="center"/>
    </xf>
    <xf numFmtId="2" fontId="11" fillId="2" borderId="0" xfId="0" applyNumberFormat="1" applyFont="1" applyFill="1" applyAlignment="1">
      <alignment horizontal="center" vertical="center"/>
    </xf>
    <xf numFmtId="164" fontId="3" fillId="2" borderId="0" xfId="0" applyNumberFormat="1" applyFont="1" applyFill="1" applyAlignment="1">
      <alignment horizontal="center" vertical="center"/>
    </xf>
    <xf numFmtId="0" fontId="8" fillId="2" borderId="0" xfId="2" applyFont="1" applyFill="1" applyAlignment="1">
      <alignment horizontal="left" vertical="center"/>
    </xf>
    <xf numFmtId="0" fontId="22" fillId="2" borderId="0" xfId="0" applyFont="1" applyFill="1" applyAlignment="1">
      <alignment horizontal="left" vertical="center" readingOrder="1"/>
    </xf>
    <xf numFmtId="0" fontId="23" fillId="2" borderId="0" xfId="0" applyFont="1" applyFill="1" applyAlignment="1">
      <alignment horizontal="left" vertical="center" readingOrder="1"/>
    </xf>
    <xf numFmtId="0" fontId="8" fillId="2" borderId="0" xfId="0" applyFont="1" applyFill="1"/>
    <xf numFmtId="0" fontId="8" fillId="2" borderId="25" xfId="2" applyFont="1" applyFill="1" applyBorder="1" applyAlignment="1">
      <alignment horizontal="center" vertical="center"/>
    </xf>
    <xf numFmtId="0" fontId="8" fillId="2" borderId="2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23" xfId="2" applyFont="1" applyFill="1" applyBorder="1" applyAlignment="1">
      <alignment horizontal="center" vertical="center"/>
    </xf>
    <xf numFmtId="0" fontId="11" fillId="2" borderId="26" xfId="0" applyFont="1" applyFill="1" applyBorder="1"/>
    <xf numFmtId="165" fontId="8" fillId="2" borderId="0" xfId="2" applyNumberFormat="1" applyFont="1" applyFill="1" applyAlignment="1">
      <alignment horizontal="center" vertical="center"/>
    </xf>
    <xf numFmtId="0" fontId="16" fillId="2" borderId="25" xfId="0" applyFont="1" applyFill="1" applyBorder="1" applyAlignment="1">
      <alignment vertical="center"/>
    </xf>
    <xf numFmtId="0" fontId="18" fillId="2" borderId="0" xfId="0" applyFont="1" applyFill="1" applyAlignment="1">
      <alignment vertical="center"/>
    </xf>
    <xf numFmtId="0" fontId="18" fillId="2" borderId="0" xfId="0" applyFont="1" applyFill="1" applyAlignment="1">
      <alignment horizontal="center" vertical="center"/>
    </xf>
    <xf numFmtId="164" fontId="16" fillId="2" borderId="0" xfId="0" applyNumberFormat="1" applyFont="1" applyFill="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vertical="center" wrapText="1"/>
    </xf>
    <xf numFmtId="0" fontId="20" fillId="3" borderId="20" xfId="2" applyFont="1" applyFill="1" applyBorder="1" applyAlignment="1">
      <alignment horizontal="center" vertical="center" wrapText="1"/>
    </xf>
    <xf numFmtId="0" fontId="8" fillId="7" borderId="15" xfId="2" applyFont="1" applyFill="1" applyBorder="1" applyAlignment="1">
      <alignment horizontal="center" vertical="center" wrapText="1"/>
    </xf>
    <xf numFmtId="0" fontId="0" fillId="7" borderId="31" xfId="0"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0" fillId="7" borderId="25" xfId="0"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5" xfId="0" applyFont="1" applyFill="1" applyBorder="1" applyAlignment="1">
      <alignment horizontal="center" vertical="center" wrapText="1"/>
    </xf>
    <xf numFmtId="2" fontId="0" fillId="7" borderId="25" xfId="0" applyNumberFormat="1" applyFill="1" applyBorder="1"/>
    <xf numFmtId="2" fontId="0" fillId="7" borderId="5" xfId="0" applyNumberFormat="1" applyFill="1" applyBorder="1"/>
    <xf numFmtId="2" fontId="0" fillId="7" borderId="25" xfId="0" applyNumberFormat="1" applyFill="1" applyBorder="1" applyAlignment="1">
      <alignment horizontal="center"/>
    </xf>
    <xf numFmtId="2" fontId="0" fillId="7" borderId="20" xfId="0" applyNumberFormat="1" applyFill="1" applyBorder="1" applyAlignment="1">
      <alignment horizontal="center"/>
    </xf>
    <xf numFmtId="2" fontId="0" fillId="7" borderId="27" xfId="0" applyNumberFormat="1" applyFill="1" applyBorder="1" applyAlignment="1">
      <alignment horizontal="center"/>
    </xf>
    <xf numFmtId="2" fontId="0" fillId="7" borderId="19" xfId="0" applyNumberFormat="1" applyFill="1" applyBorder="1" applyAlignment="1">
      <alignment horizontal="center"/>
    </xf>
    <xf numFmtId="2" fontId="10" fillId="7" borderId="25" xfId="0" applyNumberFormat="1" applyFont="1" applyFill="1" applyBorder="1" applyAlignment="1">
      <alignment horizontal="center"/>
    </xf>
    <xf numFmtId="2" fontId="10" fillId="7" borderId="5" xfId="0" applyNumberFormat="1" applyFont="1" applyFill="1" applyBorder="1" applyAlignment="1">
      <alignment horizontal="center"/>
    </xf>
    <xf numFmtId="2" fontId="0" fillId="7" borderId="50" xfId="0" applyNumberFormat="1" applyFill="1" applyBorder="1" applyAlignment="1">
      <alignment horizontal="center"/>
    </xf>
    <xf numFmtId="2" fontId="0" fillId="7" borderId="8" xfId="0" applyNumberFormat="1" applyFill="1" applyBorder="1" applyAlignment="1">
      <alignment horizontal="center"/>
    </xf>
    <xf numFmtId="0" fontId="12" fillId="8" borderId="37" xfId="0" applyFont="1" applyFill="1" applyBorder="1" applyAlignment="1">
      <alignment horizontal="center"/>
    </xf>
    <xf numFmtId="0" fontId="12" fillId="8" borderId="33" xfId="0" applyFont="1" applyFill="1" applyBorder="1" applyAlignment="1">
      <alignment horizontal="center"/>
    </xf>
    <xf numFmtId="0" fontId="15" fillId="8" borderId="33" xfId="2" applyFont="1" applyFill="1" applyBorder="1" applyAlignment="1">
      <alignment horizontal="center"/>
    </xf>
    <xf numFmtId="2" fontId="0" fillId="8" borderId="33" xfId="0" applyNumberFormat="1" applyFill="1" applyBorder="1" applyAlignment="1">
      <alignment horizontal="center"/>
    </xf>
    <xf numFmtId="2" fontId="0" fillId="8" borderId="35" xfId="0" applyNumberFormat="1" applyFill="1" applyBorder="1" applyAlignment="1">
      <alignment horizontal="center"/>
    </xf>
    <xf numFmtId="2" fontId="10" fillId="8" borderId="33" xfId="0" applyNumberFormat="1" applyFont="1" applyFill="1" applyBorder="1" applyAlignment="1">
      <alignment horizontal="center"/>
    </xf>
    <xf numFmtId="2" fontId="0" fillId="8" borderId="53" xfId="0" applyNumberFormat="1" applyFill="1" applyBorder="1" applyAlignment="1">
      <alignment horizontal="center"/>
    </xf>
    <xf numFmtId="15" fontId="16" fillId="2" borderId="23" xfId="0" applyNumberFormat="1" applyFont="1" applyFill="1" applyBorder="1" applyAlignment="1">
      <alignment horizontal="center" vertical="center"/>
    </xf>
    <xf numFmtId="15" fontId="16" fillId="2" borderId="25" xfId="0" applyNumberFormat="1" applyFont="1" applyFill="1" applyBorder="1" applyAlignment="1">
      <alignment horizontal="center" vertical="center"/>
    </xf>
    <xf numFmtId="15" fontId="16" fillId="2" borderId="27" xfId="0" applyNumberFormat="1" applyFont="1" applyFill="1" applyBorder="1" applyAlignment="1">
      <alignment horizontal="center" vertical="center"/>
    </xf>
    <xf numFmtId="0" fontId="3" fillId="0" borderId="0" xfId="0" applyFont="1" applyBorder="1"/>
    <xf numFmtId="0" fontId="8" fillId="7" borderId="27" xfId="2" applyFont="1" applyFill="1" applyBorder="1" applyAlignment="1">
      <alignment horizontal="center" vertical="center" wrapText="1"/>
    </xf>
    <xf numFmtId="2" fontId="8" fillId="7" borderId="23" xfId="2" applyNumberFormat="1" applyFont="1" applyFill="1" applyBorder="1" applyAlignment="1">
      <alignment horizontal="center" vertical="center"/>
    </xf>
    <xf numFmtId="2" fontId="8" fillId="7" borderId="25" xfId="2" applyNumberFormat="1" applyFont="1" applyFill="1" applyBorder="1" applyAlignment="1">
      <alignment horizontal="center" vertical="center"/>
    </xf>
    <xf numFmtId="2" fontId="8" fillId="7" borderId="27" xfId="2" applyNumberFormat="1" applyFont="1" applyFill="1" applyBorder="1" applyAlignment="1">
      <alignment horizontal="center" vertical="center"/>
    </xf>
    <xf numFmtId="0" fontId="8" fillId="7" borderId="54" xfId="2" applyFont="1" applyFill="1" applyBorder="1" applyAlignment="1">
      <alignment horizontal="center" vertical="center" wrapText="1"/>
    </xf>
    <xf numFmtId="2" fontId="8" fillId="7" borderId="26" xfId="2" applyNumberFormat="1" applyFont="1" applyFill="1" applyBorder="1" applyAlignment="1">
      <alignment horizontal="center" vertical="center"/>
    </xf>
    <xf numFmtId="0" fontId="20" fillId="8" borderId="18" xfId="2" applyFont="1" applyFill="1" applyBorder="1" applyAlignment="1">
      <alignment horizontal="center" vertical="center"/>
    </xf>
    <xf numFmtId="2" fontId="8" fillId="8" borderId="0" xfId="2" applyNumberFormat="1" applyFont="1" applyFill="1" applyAlignment="1">
      <alignment horizontal="center" vertical="center"/>
    </xf>
    <xf numFmtId="2" fontId="8" fillId="8" borderId="25" xfId="2" applyNumberFormat="1" applyFont="1" applyFill="1" applyBorder="1" applyAlignment="1">
      <alignment horizontal="center" vertical="center"/>
    </xf>
    <xf numFmtId="2" fontId="8" fillId="8" borderId="27" xfId="2" applyNumberFormat="1" applyFont="1" applyFill="1" applyBorder="1" applyAlignment="1">
      <alignment horizontal="center" vertical="center"/>
    </xf>
    <xf numFmtId="0" fontId="18" fillId="2" borderId="0" xfId="0" quotePrefix="1" applyFont="1" applyFill="1" applyAlignment="1">
      <alignment vertical="center"/>
    </xf>
    <xf numFmtId="0" fontId="0" fillId="0" borderId="0" xfId="0" applyFont="1" applyAlignment="1">
      <alignment horizontal="left" vertical="center"/>
    </xf>
    <xf numFmtId="0" fontId="0" fillId="2" borderId="0" xfId="0" applyFont="1" applyFill="1" applyAlignment="1">
      <alignment vertical="center"/>
    </xf>
    <xf numFmtId="0" fontId="0" fillId="2" borderId="0" xfId="0" applyFont="1" applyFill="1"/>
    <xf numFmtId="0" fontId="18" fillId="2" borderId="0" xfId="0" applyFont="1" applyFill="1" applyAlignment="1">
      <alignment vertical="center" wrapText="1"/>
    </xf>
    <xf numFmtId="0" fontId="8" fillId="8" borderId="32" xfId="2" applyFont="1" applyFill="1" applyBorder="1" applyAlignment="1">
      <alignment horizontal="center" vertical="center" wrapText="1"/>
    </xf>
    <xf numFmtId="0" fontId="8" fillId="8" borderId="31" xfId="2" applyFont="1" applyFill="1" applyBorder="1" applyAlignment="1">
      <alignment horizontal="center" vertical="center" wrapText="1"/>
    </xf>
    <xf numFmtId="0" fontId="8" fillId="8" borderId="29" xfId="2" applyFont="1" applyFill="1" applyBorder="1" applyAlignment="1">
      <alignment horizontal="center" vertical="center" wrapText="1"/>
    </xf>
    <xf numFmtId="2" fontId="8" fillId="5" borderId="35" xfId="2" applyNumberFormat="1" applyFont="1" applyFill="1" applyBorder="1" applyAlignment="1">
      <alignment horizontal="center" vertical="center"/>
    </xf>
    <xf numFmtId="0" fontId="8" fillId="7" borderId="0" xfId="2" applyFont="1" applyFill="1" applyBorder="1"/>
    <xf numFmtId="0" fontId="8" fillId="7" borderId="5" xfId="2" applyFont="1" applyFill="1" applyBorder="1"/>
    <xf numFmtId="2" fontId="8" fillId="7" borderId="0" xfId="2" applyNumberFormat="1" applyFont="1" applyFill="1" applyBorder="1" applyAlignment="1">
      <alignment horizontal="center" vertical="center" wrapText="1"/>
    </xf>
    <xf numFmtId="2" fontId="8" fillId="7" borderId="5" xfId="2" applyNumberFormat="1" applyFont="1" applyFill="1" applyBorder="1" applyAlignment="1">
      <alignment horizontal="center" vertical="center" wrapText="1"/>
    </xf>
    <xf numFmtId="2" fontId="8" fillId="7" borderId="7" xfId="2" applyNumberFormat="1" applyFont="1" applyFill="1" applyBorder="1" applyAlignment="1">
      <alignment horizontal="center" vertical="center" wrapText="1"/>
    </xf>
    <xf numFmtId="2" fontId="8" fillId="7" borderId="8" xfId="2" applyNumberFormat="1" applyFont="1" applyFill="1" applyBorder="1" applyAlignment="1">
      <alignment horizontal="center" vertical="center" wrapText="1"/>
    </xf>
    <xf numFmtId="0" fontId="8" fillId="8" borderId="33" xfId="2" applyFont="1" applyFill="1" applyBorder="1"/>
    <xf numFmtId="2" fontId="8" fillId="8" borderId="33" xfId="2" applyNumberFormat="1" applyFont="1" applyFill="1" applyBorder="1" applyAlignment="1">
      <alignment horizontal="center"/>
    </xf>
    <xf numFmtId="0" fontId="8" fillId="8" borderId="53" xfId="2" applyFont="1" applyFill="1" applyBorder="1"/>
    <xf numFmtId="2" fontId="8" fillId="8" borderId="35" xfId="2" applyNumberFormat="1" applyFont="1" applyFill="1" applyBorder="1" applyAlignment="1">
      <alignment horizontal="center"/>
    </xf>
    <xf numFmtId="2" fontId="8" fillId="7" borderId="18" xfId="2" applyNumberFormat="1" applyFont="1" applyFill="1" applyBorder="1" applyAlignment="1">
      <alignment horizontal="center" vertical="center" wrapText="1"/>
    </xf>
    <xf numFmtId="2" fontId="8" fillId="7" borderId="19" xfId="2" applyNumberFormat="1" applyFont="1" applyFill="1" applyBorder="1" applyAlignment="1">
      <alignment horizontal="center" vertical="center" wrapText="1"/>
    </xf>
    <xf numFmtId="0" fontId="8" fillId="5" borderId="35" xfId="0" applyFont="1" applyFill="1" applyBorder="1" applyAlignment="1">
      <alignment horizontal="center" wrapText="1"/>
    </xf>
    <xf numFmtId="0" fontId="8" fillId="6" borderId="18" xfId="0" applyFont="1" applyFill="1" applyBorder="1" applyAlignment="1">
      <alignment horizontal="center" wrapText="1"/>
    </xf>
    <xf numFmtId="0" fontId="8" fillId="5" borderId="27" xfId="0" applyFont="1" applyFill="1" applyBorder="1" applyAlignment="1">
      <alignment horizontal="center" wrapText="1"/>
    </xf>
    <xf numFmtId="0" fontId="8" fillId="6" borderId="15" xfId="0" applyFont="1" applyFill="1" applyBorder="1" applyAlignment="1">
      <alignment horizontal="center" wrapText="1"/>
    </xf>
    <xf numFmtId="0" fontId="8" fillId="6" borderId="5" xfId="0" applyFont="1" applyFill="1" applyBorder="1" applyAlignment="1">
      <alignment horizontal="center" wrapText="1"/>
    </xf>
    <xf numFmtId="2" fontId="10" fillId="3" borderId="12" xfId="2" applyNumberFormat="1" applyFont="1" applyFill="1" applyBorder="1" applyAlignment="1">
      <alignment horizontal="center" vertical="center"/>
    </xf>
    <xf numFmtId="2" fontId="10" fillId="6" borderId="5" xfId="2" applyNumberFormat="1" applyFont="1" applyFill="1" applyBorder="1" applyAlignment="1">
      <alignment horizontal="center" vertical="center"/>
    </xf>
    <xf numFmtId="0" fontId="8" fillId="8" borderId="60" xfId="0" applyFont="1" applyFill="1" applyBorder="1" applyAlignment="1">
      <alignment horizontal="center" wrapText="1"/>
    </xf>
    <xf numFmtId="0" fontId="15" fillId="8" borderId="33" xfId="2" applyFont="1" applyFill="1" applyBorder="1" applyAlignment="1">
      <alignment horizontal="center" vertical="center" wrapText="1"/>
    </xf>
    <xf numFmtId="2" fontId="8" fillId="8" borderId="33" xfId="2" applyNumberFormat="1" applyFont="1" applyFill="1" applyBorder="1" applyAlignment="1">
      <alignment horizontal="center" vertical="center"/>
    </xf>
    <xf numFmtId="2" fontId="10" fillId="8" borderId="33" xfId="2" applyNumberFormat="1" applyFont="1" applyFill="1" applyBorder="1" applyAlignment="1">
      <alignment horizontal="center" vertical="center"/>
    </xf>
    <xf numFmtId="0" fontId="15" fillId="8" borderId="33" xfId="2" applyFont="1" applyFill="1" applyBorder="1" applyAlignment="1">
      <alignment horizontal="center" vertical="center"/>
    </xf>
    <xf numFmtId="0" fontId="8" fillId="8" borderId="25" xfId="0" applyFont="1" applyFill="1" applyBorder="1" applyAlignment="1">
      <alignment horizontal="center" wrapText="1"/>
    </xf>
    <xf numFmtId="0" fontId="15" fillId="8" borderId="25" xfId="2" applyFont="1" applyFill="1" applyBorder="1" applyAlignment="1">
      <alignment horizontal="center" vertical="center" wrapText="1"/>
    </xf>
    <xf numFmtId="2" fontId="10" fillId="8" borderId="25" xfId="2" applyNumberFormat="1" applyFont="1" applyFill="1" applyBorder="1" applyAlignment="1">
      <alignment horizontal="center" vertical="center"/>
    </xf>
    <xf numFmtId="0" fontId="15" fillId="8" borderId="25" xfId="2" applyFont="1" applyFill="1" applyBorder="1" applyAlignment="1">
      <alignment horizontal="center" vertical="center"/>
    </xf>
    <xf numFmtId="0" fontId="8" fillId="8" borderId="28" xfId="0" applyFont="1" applyFill="1" applyBorder="1" applyAlignment="1">
      <alignment horizontal="center" wrapText="1"/>
    </xf>
    <xf numFmtId="0" fontId="20" fillId="3" borderId="33" xfId="2" applyFont="1" applyFill="1" applyBorder="1" applyAlignment="1">
      <alignment horizontal="center" vertical="center" wrapText="1"/>
    </xf>
    <xf numFmtId="0" fontId="15" fillId="3" borderId="33" xfId="2" applyFont="1" applyFill="1" applyBorder="1" applyAlignment="1">
      <alignment horizontal="center" vertical="center" wrapText="1"/>
    </xf>
    <xf numFmtId="2" fontId="8" fillId="3" borderId="33" xfId="2" applyNumberFormat="1" applyFont="1" applyFill="1" applyBorder="1" applyAlignment="1">
      <alignment horizontal="center" vertical="center"/>
    </xf>
    <xf numFmtId="2" fontId="10" fillId="3" borderId="33" xfId="0" applyNumberFormat="1" applyFont="1" applyFill="1" applyBorder="1" applyAlignment="1">
      <alignment horizontal="center" vertical="center"/>
    </xf>
    <xf numFmtId="0" fontId="15" fillId="3" borderId="33" xfId="2" applyFont="1" applyFill="1" applyBorder="1" applyAlignment="1">
      <alignment horizontal="center" vertical="center"/>
    </xf>
    <xf numFmtId="2" fontId="8" fillId="3" borderId="53" xfId="2" applyNumberFormat="1" applyFont="1" applyFill="1" applyBorder="1" applyAlignment="1">
      <alignment horizontal="center" vertical="center"/>
    </xf>
    <xf numFmtId="2" fontId="8" fillId="5" borderId="53" xfId="2" applyNumberFormat="1" applyFont="1" applyFill="1" applyBorder="1" applyAlignment="1">
      <alignment horizontal="center" vertical="center"/>
    </xf>
    <xf numFmtId="2" fontId="8" fillId="8" borderId="50" xfId="2" applyNumberFormat="1" applyFont="1" applyFill="1" applyBorder="1" applyAlignment="1">
      <alignment horizontal="center" vertical="center"/>
    </xf>
    <xf numFmtId="15" fontId="16" fillId="0" borderId="6" xfId="0" applyNumberFormat="1" applyFont="1" applyBorder="1" applyAlignment="1">
      <alignment vertical="center"/>
    </xf>
    <xf numFmtId="2" fontId="10" fillId="3" borderId="35" xfId="0" applyNumberFormat="1" applyFont="1" applyFill="1" applyBorder="1" applyAlignment="1">
      <alignment horizontal="center" vertical="center"/>
    </xf>
    <xf numFmtId="2" fontId="10" fillId="8" borderId="35" xfId="2" applyNumberFormat="1" applyFont="1" applyFill="1" applyBorder="1" applyAlignment="1">
      <alignment horizontal="center" vertical="center"/>
    </xf>
    <xf numFmtId="2" fontId="10" fillId="6" borderId="18" xfId="2" applyNumberFormat="1" applyFont="1" applyFill="1" applyBorder="1" applyAlignment="1">
      <alignment horizontal="center" vertical="center"/>
    </xf>
    <xf numFmtId="2" fontId="10" fillId="8" borderId="27" xfId="2" applyNumberFormat="1" applyFont="1" applyFill="1" applyBorder="1" applyAlignment="1">
      <alignment horizontal="center" vertical="center"/>
    </xf>
    <xf numFmtId="2" fontId="10" fillId="6" borderId="19" xfId="2" applyNumberFormat="1" applyFont="1" applyFill="1" applyBorder="1" applyAlignment="1">
      <alignment horizontal="center" vertical="center"/>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2" borderId="4"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readingOrder="1"/>
    </xf>
    <xf numFmtId="0" fontId="7" fillId="2" borderId="7" xfId="0" applyFont="1" applyFill="1" applyBorder="1" applyAlignment="1">
      <alignment horizontal="left" vertical="center" wrapText="1" readingOrder="1"/>
    </xf>
    <xf numFmtId="0" fontId="7" fillId="2" borderId="8" xfId="0" applyFont="1" applyFill="1" applyBorder="1" applyAlignment="1">
      <alignment horizontal="left" vertical="center" wrapText="1" readingOrder="1"/>
    </xf>
    <xf numFmtId="0" fontId="6" fillId="2" borderId="0" xfId="0" applyFont="1" applyFill="1" applyAlignment="1">
      <alignment horizontal="left" vertical="center" wrapText="1" readingOrder="1"/>
    </xf>
    <xf numFmtId="0" fontId="6" fillId="0" borderId="0" xfId="0" applyFont="1" applyAlignment="1">
      <alignment horizontal="left" vertical="center" wrapText="1" readingOrder="1"/>
    </xf>
    <xf numFmtId="0" fontId="6" fillId="2" borderId="6" xfId="0" applyFont="1" applyFill="1" applyBorder="1" applyAlignment="1">
      <alignment horizontal="left" vertical="center" wrapText="1" readingOrder="1"/>
    </xf>
    <xf numFmtId="0" fontId="6" fillId="2" borderId="7" xfId="0" applyFont="1" applyFill="1" applyBorder="1" applyAlignment="1">
      <alignment horizontal="left" vertical="center" wrapText="1" readingOrder="1"/>
    </xf>
    <xf numFmtId="0" fontId="6" fillId="2" borderId="8" xfId="0" applyFont="1" applyFill="1" applyBorder="1" applyAlignment="1">
      <alignment horizontal="left" vertical="center" wrapText="1" readingOrder="1"/>
    </xf>
    <xf numFmtId="0" fontId="5" fillId="2" borderId="0" xfId="0" applyFont="1" applyFill="1" applyAlignment="1">
      <alignment horizontal="center"/>
    </xf>
    <xf numFmtId="0" fontId="4" fillId="2" borderId="0" xfId="0" applyFont="1" applyFill="1" applyAlignment="1">
      <alignment horizontal="left" wrapText="1"/>
    </xf>
    <xf numFmtId="0" fontId="6" fillId="2" borderId="1" xfId="0" applyFont="1" applyFill="1" applyBorder="1" applyAlignment="1">
      <alignment horizontal="left" vertical="center" wrapText="1" readingOrder="1"/>
    </xf>
    <xf numFmtId="0" fontId="6" fillId="2" borderId="2" xfId="0" applyFont="1" applyFill="1" applyBorder="1" applyAlignment="1">
      <alignment horizontal="left" vertical="center" wrapText="1" readingOrder="1"/>
    </xf>
    <xf numFmtId="0" fontId="6" fillId="2" borderId="3" xfId="0" applyFont="1" applyFill="1" applyBorder="1" applyAlignment="1">
      <alignment horizontal="left" vertical="center" wrapText="1" readingOrder="1"/>
    </xf>
    <xf numFmtId="0" fontId="6" fillId="2" borderId="4" xfId="0" applyFont="1" applyFill="1" applyBorder="1" applyAlignment="1">
      <alignment horizontal="left" vertical="center" wrapText="1" readingOrder="1"/>
    </xf>
    <xf numFmtId="0" fontId="6" fillId="2" borderId="5" xfId="0" applyFont="1" applyFill="1" applyBorder="1" applyAlignment="1">
      <alignment horizontal="left" vertical="center" wrapText="1" readingOrder="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2" fillId="4" borderId="11" xfId="2" applyFont="1" applyFill="1" applyBorder="1" applyAlignment="1">
      <alignment horizontal="center" vertical="center"/>
    </xf>
    <xf numFmtId="0" fontId="12" fillId="4" borderId="2" xfId="2" applyFont="1" applyFill="1" applyBorder="1" applyAlignment="1">
      <alignment horizontal="center" vertical="center"/>
    </xf>
    <xf numFmtId="0" fontId="12" fillId="4" borderId="11" xfId="2" applyFont="1" applyFill="1" applyBorder="1" applyAlignment="1">
      <alignment horizontal="center" vertical="center" wrapText="1"/>
    </xf>
    <xf numFmtId="0" fontId="12" fillId="4" borderId="2" xfId="2" applyFont="1" applyFill="1" applyBorder="1" applyAlignment="1">
      <alignment horizontal="center" vertical="center" wrapText="1"/>
    </xf>
    <xf numFmtId="0" fontId="12" fillId="4" borderId="3" xfId="2" applyFont="1" applyFill="1" applyBorder="1" applyAlignment="1">
      <alignment horizontal="center" vertical="center" wrapText="1"/>
    </xf>
    <xf numFmtId="0" fontId="12" fillId="4" borderId="1" xfId="2" applyFont="1" applyFill="1" applyBorder="1" applyAlignment="1">
      <alignment horizontal="center" vertical="center" wrapText="1"/>
    </xf>
    <xf numFmtId="0" fontId="0" fillId="0" borderId="2" xfId="0" applyBorder="1"/>
    <xf numFmtId="0" fontId="0" fillId="0" borderId="3" xfId="0" applyBorder="1"/>
    <xf numFmtId="0" fontId="11" fillId="0" borderId="49"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9" xfId="0" applyFont="1" applyBorder="1" applyAlignment="1">
      <alignment horizontal="center" vertical="center" wrapText="1"/>
    </xf>
    <xf numFmtId="0" fontId="20" fillId="3" borderId="25" xfId="2" applyFont="1" applyFill="1" applyBorder="1" applyAlignment="1">
      <alignment horizontal="center" vertical="center" wrapText="1"/>
    </xf>
    <xf numFmtId="0" fontId="20" fillId="3" borderId="27" xfId="2" applyFont="1" applyFill="1" applyBorder="1" applyAlignment="1">
      <alignment horizontal="center" vertical="center" wrapText="1"/>
    </xf>
    <xf numFmtId="0" fontId="20" fillId="3" borderId="23" xfId="2" applyFont="1" applyFill="1" applyBorder="1" applyAlignment="1">
      <alignment horizontal="center" vertical="center"/>
    </xf>
    <xf numFmtId="0" fontId="20" fillId="3" borderId="26" xfId="2" applyFont="1" applyFill="1" applyBorder="1" applyAlignment="1">
      <alignment horizontal="center" vertical="center"/>
    </xf>
    <xf numFmtId="0" fontId="20" fillId="3" borderId="34" xfId="2" applyFont="1" applyFill="1" applyBorder="1" applyAlignment="1">
      <alignment horizontal="center" vertical="center" wrapText="1"/>
    </xf>
    <xf numFmtId="0" fontId="20" fillId="3" borderId="20" xfId="2" applyFont="1" applyFill="1" applyBorder="1" applyAlignment="1">
      <alignment horizontal="center" vertical="center" wrapText="1"/>
    </xf>
    <xf numFmtId="0" fontId="20" fillId="3" borderId="12" xfId="2" applyFont="1" applyFill="1" applyBorder="1" applyAlignment="1">
      <alignment horizontal="center" vertical="center" wrapText="1"/>
    </xf>
    <xf numFmtId="0" fontId="8" fillId="5" borderId="31" xfId="2" applyFont="1" applyFill="1" applyBorder="1" applyAlignment="1">
      <alignment horizontal="center" vertical="center" wrapText="1"/>
    </xf>
    <xf numFmtId="0" fontId="8" fillId="5" borderId="59" xfId="2" applyFont="1" applyFill="1" applyBorder="1" applyAlignment="1">
      <alignment horizontal="center" vertical="center" wrapText="1"/>
    </xf>
    <xf numFmtId="0" fontId="20" fillId="3" borderId="49" xfId="2" applyFont="1" applyFill="1" applyBorder="1" applyAlignment="1">
      <alignment horizontal="center" vertical="center" wrapText="1"/>
    </xf>
    <xf numFmtId="0" fontId="20" fillId="3" borderId="33" xfId="2" applyFont="1" applyFill="1" applyBorder="1" applyAlignment="1">
      <alignment horizontal="center" vertical="center" wrapText="1"/>
    </xf>
    <xf numFmtId="0" fontId="20" fillId="3" borderId="35" xfId="2" applyFont="1" applyFill="1" applyBorder="1" applyAlignment="1">
      <alignment horizontal="center" vertical="center" wrapText="1"/>
    </xf>
    <xf numFmtId="0" fontId="20" fillId="3" borderId="1" xfId="2"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5" borderId="58" xfId="2" applyFont="1" applyFill="1" applyBorder="1" applyAlignment="1">
      <alignment horizontal="center" vertical="center" wrapText="1"/>
    </xf>
    <xf numFmtId="0" fontId="8" fillId="5" borderId="30" xfId="2" applyFont="1" applyFill="1" applyBorder="1" applyAlignment="1">
      <alignment horizontal="center" vertical="center" wrapText="1"/>
    </xf>
    <xf numFmtId="0" fontId="0" fillId="0" borderId="29" xfId="0" applyBorder="1" applyAlignment="1">
      <alignment horizontal="center" vertical="center" wrapText="1"/>
    </xf>
    <xf numFmtId="0" fontId="7" fillId="0" borderId="0" xfId="1" applyFont="1" applyAlignment="1">
      <alignment horizontal="left" vertical="center" wrapText="1"/>
    </xf>
    <xf numFmtId="0" fontId="7" fillId="2" borderId="0" xfId="0" applyFont="1" applyFill="1" applyAlignment="1">
      <alignment horizontal="left" vertical="center" wrapText="1" readingOrder="1"/>
    </xf>
    <xf numFmtId="0" fontId="4" fillId="2" borderId="0" xfId="0" applyFont="1" applyFill="1" applyAlignment="1">
      <alignment horizontal="center" wrapText="1"/>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38" xfId="0" applyFont="1" applyFill="1" applyBorder="1" applyAlignment="1">
      <alignment horizontal="center" vertical="center"/>
    </xf>
    <xf numFmtId="0" fontId="20" fillId="3" borderId="18" xfId="0" applyFont="1" applyFill="1" applyBorder="1" applyAlignment="1">
      <alignment horizontal="center" vertical="center"/>
    </xf>
    <xf numFmtId="0" fontId="20" fillId="3" borderId="19" xfId="0" applyFont="1" applyFill="1" applyBorder="1" applyAlignment="1">
      <alignment horizontal="center" vertical="center"/>
    </xf>
    <xf numFmtId="0" fontId="4" fillId="2" borderId="0" xfId="0" applyFont="1" applyFill="1" applyAlignment="1">
      <alignment horizontal="left" vertical="center" wrapText="1"/>
    </xf>
    <xf numFmtId="0" fontId="20" fillId="0" borderId="28" xfId="2" applyFont="1" applyBorder="1" applyAlignment="1">
      <alignment horizontal="center" vertical="center" wrapText="1"/>
    </xf>
    <xf numFmtId="0" fontId="20" fillId="0" borderId="27" xfId="2" applyFont="1" applyBorder="1" applyAlignment="1">
      <alignment horizontal="center" vertical="center" wrapText="1"/>
    </xf>
    <xf numFmtId="0" fontId="8" fillId="3" borderId="28" xfId="2" applyFont="1" applyFill="1" applyBorder="1" applyAlignment="1">
      <alignment horizontal="center" vertical="center" wrapText="1"/>
    </xf>
    <xf numFmtId="0" fontId="8" fillId="3" borderId="27" xfId="2" applyFont="1" applyFill="1" applyBorder="1" applyAlignment="1">
      <alignment horizontal="center" vertical="center" wrapText="1"/>
    </xf>
    <xf numFmtId="0" fontId="12" fillId="4" borderId="32" xfId="2" applyFont="1" applyFill="1" applyBorder="1" applyAlignment="1">
      <alignment horizontal="center" vertical="center"/>
    </xf>
    <xf numFmtId="0" fontId="12" fillId="4" borderId="30" xfId="2" applyFont="1" applyFill="1" applyBorder="1" applyAlignment="1">
      <alignment horizontal="center" vertical="center"/>
    </xf>
    <xf numFmtId="0" fontId="12" fillId="4" borderId="29" xfId="2" applyFont="1" applyFill="1" applyBorder="1" applyAlignment="1">
      <alignment horizontal="center" vertical="center"/>
    </xf>
    <xf numFmtId="0" fontId="12" fillId="4" borderId="32" xfId="2" applyFont="1" applyFill="1" applyBorder="1" applyAlignment="1">
      <alignment horizontal="center" vertical="center" wrapText="1"/>
    </xf>
    <xf numFmtId="0" fontId="12" fillId="4" borderId="30" xfId="2" applyFont="1" applyFill="1" applyBorder="1" applyAlignment="1">
      <alignment horizontal="center" vertical="center" wrapText="1"/>
    </xf>
    <xf numFmtId="0" fontId="12" fillId="4" borderId="29" xfId="2" applyFont="1" applyFill="1" applyBorder="1" applyAlignment="1">
      <alignment horizontal="center" vertical="center" wrapText="1"/>
    </xf>
    <xf numFmtId="0" fontId="20" fillId="2" borderId="28" xfId="2" applyFont="1" applyFill="1" applyBorder="1" applyAlignment="1">
      <alignment horizontal="center" vertical="center" wrapText="1"/>
    </xf>
    <xf numFmtId="0" fontId="20" fillId="2" borderId="25" xfId="2" applyFont="1" applyFill="1" applyBorder="1" applyAlignment="1">
      <alignment horizontal="center" vertical="center" wrapText="1"/>
    </xf>
    <xf numFmtId="0" fontId="20" fillId="2" borderId="27" xfId="2" applyFont="1" applyFill="1" applyBorder="1" applyAlignment="1">
      <alignment horizontal="center" vertical="center" wrapText="1"/>
    </xf>
    <xf numFmtId="0" fontId="20" fillId="3" borderId="28" xfId="2" applyFont="1" applyFill="1" applyBorder="1" applyAlignment="1">
      <alignment horizontal="center" vertical="center" wrapText="1"/>
    </xf>
    <xf numFmtId="0" fontId="20" fillId="3" borderId="55" xfId="2" applyFont="1" applyFill="1" applyBorder="1" applyAlignment="1">
      <alignment horizontal="center" vertical="center"/>
    </xf>
    <xf numFmtId="0" fontId="20" fillId="3" borderId="56" xfId="2" applyFont="1" applyFill="1" applyBorder="1" applyAlignment="1">
      <alignment horizontal="center" vertical="center"/>
    </xf>
    <xf numFmtId="0" fontId="20" fillId="3" borderId="57" xfId="2" applyFont="1" applyFill="1" applyBorder="1" applyAlignment="1">
      <alignment horizontal="center" vertical="center"/>
    </xf>
    <xf numFmtId="0" fontId="20" fillId="3" borderId="0" xfId="2" applyFont="1" applyFill="1" applyAlignment="1">
      <alignment horizontal="center" vertical="center"/>
    </xf>
  </cellXfs>
  <cellStyles count="3">
    <cellStyle name="Normal" xfId="0" builtinId="0"/>
    <cellStyle name="Normal 2" xfId="2" xr:uid="{2EA49FD9-0AE6-45FB-9856-EBCC95A40893}"/>
    <cellStyle name="Normal 2 2" xfId="1" xr:uid="{44A59ED2-B3DD-44DF-AF2C-99E74A2D221E}"/>
  </cellStyles>
  <dxfs count="15">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s>
  <tableStyles count="0" defaultTableStyle="TableStyleMedium2" defaultPivotStyle="PivotStyleLight16"/>
  <colors>
    <mruColors>
      <color rgb="FFB8E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314325</xdr:colOff>
      <xdr:row>23</xdr:row>
      <xdr:rowOff>804545</xdr:rowOff>
    </xdr:from>
    <xdr:to>
      <xdr:col>8</xdr:col>
      <xdr:colOff>57150</xdr:colOff>
      <xdr:row>44</xdr:row>
      <xdr:rowOff>147320</xdr:rowOff>
    </xdr:to>
    <xdr:pic>
      <xdr:nvPicPr>
        <xdr:cNvPr id="2" name="Picture 1">
          <a:extLst>
            <a:ext uri="{FF2B5EF4-FFF2-40B4-BE49-F238E27FC236}">
              <a16:creationId xmlns:a16="http://schemas.microsoft.com/office/drawing/2014/main" id="{030C00EC-788D-4D97-901D-2EABC3019C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38375" y="10354945"/>
          <a:ext cx="2949575" cy="3482975"/>
        </a:xfrm>
        <a:prstGeom prst="rect">
          <a:avLst/>
        </a:prstGeom>
      </xdr:spPr>
    </xdr:pic>
    <xdr:clientData/>
  </xdr:twoCellAnchor>
  <xdr:twoCellAnchor editAs="oneCell">
    <xdr:from>
      <xdr:col>8</xdr:col>
      <xdr:colOff>423545</xdr:colOff>
      <xdr:row>23</xdr:row>
      <xdr:rowOff>800100</xdr:rowOff>
    </xdr:from>
    <xdr:to>
      <xdr:col>12</xdr:col>
      <xdr:colOff>223520</xdr:colOff>
      <xdr:row>43</xdr:row>
      <xdr:rowOff>123825</xdr:rowOff>
    </xdr:to>
    <xdr:pic>
      <xdr:nvPicPr>
        <xdr:cNvPr id="3" name="Picture 2">
          <a:extLst>
            <a:ext uri="{FF2B5EF4-FFF2-40B4-BE49-F238E27FC236}">
              <a16:creationId xmlns:a16="http://schemas.microsoft.com/office/drawing/2014/main" id="{3EF09AB6-F768-415C-A5E1-D7BF81F1C49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54345" y="10350500"/>
          <a:ext cx="2365375" cy="3298825"/>
        </a:xfrm>
        <a:prstGeom prst="rect">
          <a:avLst/>
        </a:prstGeom>
      </xdr:spPr>
    </xdr:pic>
    <xdr:clientData/>
  </xdr:twoCellAnchor>
  <xdr:twoCellAnchor>
    <xdr:from>
      <xdr:col>3</xdr:col>
      <xdr:colOff>0</xdr:colOff>
      <xdr:row>20</xdr:row>
      <xdr:rowOff>939859</xdr:rowOff>
    </xdr:from>
    <xdr:to>
      <xdr:col>4</xdr:col>
      <xdr:colOff>362507</xdr:colOff>
      <xdr:row>21</xdr:row>
      <xdr:rowOff>345737</xdr:rowOff>
    </xdr:to>
    <xdr:sp macro="" textlink="">
      <xdr:nvSpPr>
        <xdr:cNvPr id="4" name="AutoShape 4">
          <a:extLst>
            <a:ext uri="{FF2B5EF4-FFF2-40B4-BE49-F238E27FC236}">
              <a16:creationId xmlns:a16="http://schemas.microsoft.com/office/drawing/2014/main" id="{224877B4-00E8-434E-A9EF-89287F980561}"/>
            </a:ext>
          </a:extLst>
        </xdr:cNvPr>
        <xdr:cNvSpPr>
          <a:spLocks noChangeArrowheads="1"/>
        </xdr:cNvSpPr>
      </xdr:nvSpPr>
      <xdr:spPr bwMode="auto">
        <a:xfrm>
          <a:off x="1924050" y="7753409"/>
          <a:ext cx="1003857" cy="37742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Lawyers</a:t>
          </a:r>
        </a:p>
      </xdr:txBody>
    </xdr:sp>
    <xdr:clientData/>
  </xdr:twoCellAnchor>
  <xdr:twoCellAnchor>
    <xdr:from>
      <xdr:col>6</xdr:col>
      <xdr:colOff>327270</xdr:colOff>
      <xdr:row>20</xdr:row>
      <xdr:rowOff>939857</xdr:rowOff>
    </xdr:from>
    <xdr:to>
      <xdr:col>8</xdr:col>
      <xdr:colOff>60547</xdr:colOff>
      <xdr:row>21</xdr:row>
      <xdr:rowOff>345735</xdr:rowOff>
    </xdr:to>
    <xdr:sp macro="" textlink="">
      <xdr:nvSpPr>
        <xdr:cNvPr id="5" name="AutoShape 4">
          <a:extLst>
            <a:ext uri="{FF2B5EF4-FFF2-40B4-BE49-F238E27FC236}">
              <a16:creationId xmlns:a16="http://schemas.microsoft.com/office/drawing/2014/main" id="{1EE703A6-75C2-4AB2-B153-870E7F91DCD3}"/>
            </a:ext>
          </a:extLst>
        </xdr:cNvPr>
        <xdr:cNvSpPr>
          <a:spLocks noChangeArrowheads="1"/>
        </xdr:cNvSpPr>
      </xdr:nvSpPr>
      <xdr:spPr bwMode="auto">
        <a:xfrm>
          <a:off x="4175370" y="7753407"/>
          <a:ext cx="1015977" cy="37742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Accountants</a:t>
          </a:r>
        </a:p>
      </xdr:txBody>
    </xdr:sp>
    <xdr:clientData/>
  </xdr:twoCellAnchor>
  <xdr:twoCellAnchor>
    <xdr:from>
      <xdr:col>9</xdr:col>
      <xdr:colOff>529715</xdr:colOff>
      <xdr:row>20</xdr:row>
      <xdr:rowOff>939858</xdr:rowOff>
    </xdr:from>
    <xdr:to>
      <xdr:col>11</xdr:col>
      <xdr:colOff>259470</xdr:colOff>
      <xdr:row>21</xdr:row>
      <xdr:rowOff>345736</xdr:rowOff>
    </xdr:to>
    <xdr:sp macro="" textlink="">
      <xdr:nvSpPr>
        <xdr:cNvPr id="6" name="AutoShape 4">
          <a:extLst>
            <a:ext uri="{FF2B5EF4-FFF2-40B4-BE49-F238E27FC236}">
              <a16:creationId xmlns:a16="http://schemas.microsoft.com/office/drawing/2014/main" id="{B8D8D1E6-B9D6-48D8-BCCD-9E337486B3C4}"/>
            </a:ext>
          </a:extLst>
        </xdr:cNvPr>
        <xdr:cNvSpPr>
          <a:spLocks noChangeArrowheads="1"/>
        </xdr:cNvSpPr>
      </xdr:nvSpPr>
      <xdr:spPr bwMode="auto">
        <a:xfrm>
          <a:off x="6301865" y="7753408"/>
          <a:ext cx="1012455" cy="37742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defRPr/>
          </a:pPr>
          <a:r>
            <a:rPr lang="en-US" altLang="zh-CN" sz="1050">
              <a:solidFill>
                <a:schemeClr val="bg1"/>
              </a:solidFill>
              <a:latin typeface="Calibri" pitchFamily="34" charset="0"/>
            </a:rPr>
            <a:t>Civil Engineers</a:t>
          </a:r>
        </a:p>
      </xdr:txBody>
    </xdr:sp>
    <xdr:clientData/>
  </xdr:twoCellAnchor>
  <xdr:twoCellAnchor>
    <xdr:from>
      <xdr:col>6</xdr:col>
      <xdr:colOff>381772</xdr:colOff>
      <xdr:row>20</xdr:row>
      <xdr:rowOff>0</xdr:rowOff>
    </xdr:from>
    <xdr:to>
      <xdr:col>9</xdr:col>
      <xdr:colOff>187309</xdr:colOff>
      <xdr:row>20</xdr:row>
      <xdr:rowOff>270030</xdr:rowOff>
    </xdr:to>
    <xdr:sp macro="" textlink="">
      <xdr:nvSpPr>
        <xdr:cNvPr id="7" name="AutoShape 2">
          <a:extLst>
            <a:ext uri="{FF2B5EF4-FFF2-40B4-BE49-F238E27FC236}">
              <a16:creationId xmlns:a16="http://schemas.microsoft.com/office/drawing/2014/main" id="{7C1C527C-DDF7-4A0F-97AE-4EC9DDFE378B}"/>
            </a:ext>
          </a:extLst>
        </xdr:cNvPr>
        <xdr:cNvSpPr>
          <a:spLocks noChangeArrowheads="1"/>
        </xdr:cNvSpPr>
      </xdr:nvSpPr>
      <xdr:spPr bwMode="auto">
        <a:xfrm>
          <a:off x="4229872" y="6813550"/>
          <a:ext cx="1729587" cy="270030"/>
        </a:xfrm>
        <a:prstGeom prst="flowChartAlternateProcess">
          <a:avLst/>
        </a:prstGeom>
        <a:solidFill>
          <a:srgbClr val="92D050"/>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GB" altLang="en-US" sz="1200" b="1">
              <a:solidFill>
                <a:srgbClr val="002060"/>
              </a:solidFill>
              <a:latin typeface="Calibri" pitchFamily="34" charset="0"/>
            </a:rPr>
            <a:t>Professional services</a:t>
          </a:r>
          <a:endParaRPr lang="en-US" altLang="en-US" sz="1200" b="1">
            <a:solidFill>
              <a:srgbClr val="002060"/>
            </a:solidFill>
            <a:latin typeface="Calibri" pitchFamily="34" charset="0"/>
          </a:endParaRPr>
        </a:p>
      </xdr:txBody>
    </xdr:sp>
    <xdr:clientData/>
  </xdr:twoCellAnchor>
  <xdr:twoCellAnchor>
    <xdr:from>
      <xdr:col>3</xdr:col>
      <xdr:colOff>486055</xdr:colOff>
      <xdr:row>20</xdr:row>
      <xdr:rowOff>270030</xdr:rowOff>
    </xdr:from>
    <xdr:to>
      <xdr:col>7</xdr:col>
      <xdr:colOff>589342</xdr:colOff>
      <xdr:row>20</xdr:row>
      <xdr:rowOff>939859</xdr:rowOff>
    </xdr:to>
    <xdr:cxnSp macro="">
      <xdr:nvCxnSpPr>
        <xdr:cNvPr id="8" name="Elbow Connector 49">
          <a:extLst>
            <a:ext uri="{FF2B5EF4-FFF2-40B4-BE49-F238E27FC236}">
              <a16:creationId xmlns:a16="http://schemas.microsoft.com/office/drawing/2014/main" id="{70DFC040-E076-4066-B263-EF78C993536C}"/>
            </a:ext>
          </a:extLst>
        </xdr:cNvPr>
        <xdr:cNvCxnSpPr>
          <a:stCxn id="7" idx="2"/>
          <a:endCxn id="4" idx="0"/>
        </xdr:cNvCxnSpPr>
      </xdr:nvCxnSpPr>
      <xdr:spPr bwMode="auto">
        <a:xfrm rot="5400000">
          <a:off x="3409534" y="6084151"/>
          <a:ext cx="669829" cy="2668687"/>
        </a:xfrm>
        <a:prstGeom prst="bentConnector3">
          <a:avLst>
            <a:gd name="adj1" fmla="val 50000"/>
          </a:avLst>
        </a:prstGeom>
        <a:solidFill>
          <a:schemeClr val="accent1"/>
        </a:solidFill>
        <a:ln w="9525" cap="flat" cmpd="sng" algn="ctr">
          <a:solidFill>
            <a:schemeClr val="tx1"/>
          </a:solidFill>
          <a:prstDash val="solid"/>
          <a:round/>
          <a:headEnd type="none" w="med" len="med"/>
          <a:tailEnd type="none" w="med" len="med"/>
        </a:ln>
        <a:effectLst/>
      </xdr:spPr>
    </xdr:cxnSp>
    <xdr:clientData/>
  </xdr:twoCellAnchor>
  <xdr:twoCellAnchor>
    <xdr:from>
      <xdr:col>7</xdr:col>
      <xdr:colOff>589341</xdr:colOff>
      <xdr:row>20</xdr:row>
      <xdr:rowOff>270030</xdr:rowOff>
    </xdr:from>
    <xdr:to>
      <xdr:col>10</xdr:col>
      <xdr:colOff>394593</xdr:colOff>
      <xdr:row>20</xdr:row>
      <xdr:rowOff>939858</xdr:rowOff>
    </xdr:to>
    <xdr:cxnSp macro="">
      <xdr:nvCxnSpPr>
        <xdr:cNvPr id="9" name="Elbow Connector 50">
          <a:extLst>
            <a:ext uri="{FF2B5EF4-FFF2-40B4-BE49-F238E27FC236}">
              <a16:creationId xmlns:a16="http://schemas.microsoft.com/office/drawing/2014/main" id="{ADA30628-4A6F-4C8C-981A-584F36AB7982}"/>
            </a:ext>
          </a:extLst>
        </xdr:cNvPr>
        <xdr:cNvCxnSpPr>
          <a:stCxn id="7" idx="2"/>
          <a:endCxn id="6" idx="0"/>
        </xdr:cNvCxnSpPr>
      </xdr:nvCxnSpPr>
      <xdr:spPr bwMode="auto">
        <a:xfrm rot="16200000" flipH="1">
          <a:off x="5608528" y="6553843"/>
          <a:ext cx="669828" cy="1729302"/>
        </a:xfrm>
        <a:prstGeom prst="bentConnector3">
          <a:avLst>
            <a:gd name="adj1" fmla="val 50000"/>
          </a:avLst>
        </a:prstGeom>
        <a:solidFill>
          <a:schemeClr val="accent1"/>
        </a:solidFill>
        <a:ln w="9525" cap="flat" cmpd="sng" algn="ctr">
          <a:solidFill>
            <a:schemeClr val="tx1"/>
          </a:solidFill>
          <a:prstDash val="solid"/>
          <a:round/>
          <a:headEnd type="none" w="med" len="med"/>
          <a:tailEnd type="none" w="med" len="med"/>
        </a:ln>
        <a:effectLst/>
      </xdr:spPr>
    </xdr:cxnSp>
    <xdr:clientData/>
  </xdr:twoCellAnchor>
  <xdr:twoCellAnchor>
    <xdr:from>
      <xdr:col>7</xdr:col>
      <xdr:colOff>193910</xdr:colOff>
      <xdr:row>20</xdr:row>
      <xdr:rowOff>270029</xdr:rowOff>
    </xdr:from>
    <xdr:to>
      <xdr:col>7</xdr:col>
      <xdr:colOff>589342</xdr:colOff>
      <xdr:row>20</xdr:row>
      <xdr:rowOff>939856</xdr:rowOff>
    </xdr:to>
    <xdr:cxnSp macro="">
      <xdr:nvCxnSpPr>
        <xdr:cNvPr id="10" name="Elbow Connector 51">
          <a:extLst>
            <a:ext uri="{FF2B5EF4-FFF2-40B4-BE49-F238E27FC236}">
              <a16:creationId xmlns:a16="http://schemas.microsoft.com/office/drawing/2014/main" id="{891EEE9A-7423-47E0-8E4B-3A80A313D073}"/>
            </a:ext>
          </a:extLst>
        </xdr:cNvPr>
        <xdr:cNvCxnSpPr>
          <a:stCxn id="7" idx="2"/>
          <a:endCxn id="5" idx="0"/>
        </xdr:cNvCxnSpPr>
      </xdr:nvCxnSpPr>
      <xdr:spPr bwMode="auto">
        <a:xfrm rot="5400000">
          <a:off x="4546162" y="7220777"/>
          <a:ext cx="669827" cy="395432"/>
        </a:xfrm>
        <a:prstGeom prst="bentConnector3">
          <a:avLst>
            <a:gd name="adj1" fmla="val 50000"/>
          </a:avLst>
        </a:prstGeom>
        <a:solidFill>
          <a:schemeClr val="accent1"/>
        </a:solidFill>
        <a:ln w="9525" cap="flat" cmpd="sng" algn="ctr">
          <a:solidFill>
            <a:schemeClr val="tx1"/>
          </a:solidFill>
          <a:prstDash val="solid"/>
          <a:round/>
          <a:headEnd type="none" w="med" len="med"/>
          <a:tailEnd type="none" w="med" len="med"/>
        </a:ln>
        <a:effectLst/>
      </xdr:spPr>
    </xdr:cxnSp>
    <xdr:clientData/>
  </xdr:twoCellAnchor>
  <xdr:twoCellAnchor>
    <xdr:from>
      <xdr:col>11</xdr:col>
      <xdr:colOff>368386</xdr:colOff>
      <xdr:row>20</xdr:row>
      <xdr:rowOff>939859</xdr:rowOff>
    </xdr:from>
    <xdr:to>
      <xdr:col>13</xdr:col>
      <xdr:colOff>121294</xdr:colOff>
      <xdr:row>21</xdr:row>
      <xdr:rowOff>345737</xdr:rowOff>
    </xdr:to>
    <xdr:sp macro="" textlink="">
      <xdr:nvSpPr>
        <xdr:cNvPr id="11" name="AutoShape 4">
          <a:extLst>
            <a:ext uri="{FF2B5EF4-FFF2-40B4-BE49-F238E27FC236}">
              <a16:creationId xmlns:a16="http://schemas.microsoft.com/office/drawing/2014/main" id="{0B1950BD-D793-465D-A904-5E67E874C606}"/>
            </a:ext>
          </a:extLst>
        </xdr:cNvPr>
        <xdr:cNvSpPr>
          <a:spLocks noChangeArrowheads="1"/>
        </xdr:cNvSpPr>
      </xdr:nvSpPr>
      <xdr:spPr bwMode="auto">
        <a:xfrm>
          <a:off x="7423236" y="7753409"/>
          <a:ext cx="1035608" cy="37742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defRPr/>
          </a:pPr>
          <a:r>
            <a:rPr lang="en-US" altLang="zh-CN" sz="1050">
              <a:solidFill>
                <a:schemeClr val="bg1"/>
              </a:solidFill>
              <a:latin typeface="Calibri" pitchFamily="34" charset="0"/>
            </a:rPr>
            <a:t>Real Estate</a:t>
          </a:r>
        </a:p>
        <a:p>
          <a:pPr algn="ctr">
            <a:defRPr/>
          </a:pPr>
          <a:r>
            <a:rPr lang="en-US" altLang="zh-CN" sz="1050">
              <a:solidFill>
                <a:schemeClr val="bg1"/>
              </a:solidFill>
              <a:latin typeface="Calibri" pitchFamily="34" charset="0"/>
            </a:rPr>
            <a:t>Agents</a:t>
          </a:r>
        </a:p>
      </xdr:txBody>
    </xdr:sp>
    <xdr:clientData/>
  </xdr:twoCellAnchor>
  <xdr:twoCellAnchor>
    <xdr:from>
      <xdr:col>7</xdr:col>
      <xdr:colOff>589341</xdr:colOff>
      <xdr:row>20</xdr:row>
      <xdr:rowOff>270029</xdr:rowOff>
    </xdr:from>
    <xdr:to>
      <xdr:col>12</xdr:col>
      <xdr:colOff>244840</xdr:colOff>
      <xdr:row>20</xdr:row>
      <xdr:rowOff>939858</xdr:rowOff>
    </xdr:to>
    <xdr:cxnSp macro="">
      <xdr:nvCxnSpPr>
        <xdr:cNvPr id="12" name="Elbow Connector 74">
          <a:extLst>
            <a:ext uri="{FF2B5EF4-FFF2-40B4-BE49-F238E27FC236}">
              <a16:creationId xmlns:a16="http://schemas.microsoft.com/office/drawing/2014/main" id="{5D82BE5C-2B2B-4A17-A103-C64D9F5530C7}"/>
            </a:ext>
          </a:extLst>
        </xdr:cNvPr>
        <xdr:cNvCxnSpPr>
          <a:stCxn id="7" idx="2"/>
          <a:endCxn id="11" idx="0"/>
        </xdr:cNvCxnSpPr>
      </xdr:nvCxnSpPr>
      <xdr:spPr bwMode="auto">
        <a:xfrm rot="16200000" flipH="1">
          <a:off x="6175001" y="5987369"/>
          <a:ext cx="669829" cy="2862249"/>
        </a:xfrm>
        <a:prstGeom prst="bentConnector3">
          <a:avLst>
            <a:gd name="adj1" fmla="val 50000"/>
          </a:avLst>
        </a:prstGeom>
        <a:solidFill>
          <a:schemeClr val="accent1"/>
        </a:solidFill>
        <a:ln w="9525" cap="flat" cmpd="sng" algn="ctr">
          <a:solidFill>
            <a:schemeClr val="tx1"/>
          </a:solidFill>
          <a:prstDash val="solid"/>
          <a:round/>
          <a:headEnd type="none" w="med" len="med"/>
          <a:tailEnd type="none" w="med" len="med"/>
        </a:ln>
        <a:effectLst/>
      </xdr:spPr>
    </xdr:cxnSp>
    <xdr:clientData/>
  </xdr:twoCellAnchor>
  <xdr:twoCellAnchor>
    <xdr:from>
      <xdr:col>6</xdr:col>
      <xdr:colOff>314117</xdr:colOff>
      <xdr:row>21</xdr:row>
      <xdr:rowOff>471590</xdr:rowOff>
    </xdr:from>
    <xdr:to>
      <xdr:col>8</xdr:col>
      <xdr:colOff>47394</xdr:colOff>
      <xdr:row>23</xdr:row>
      <xdr:rowOff>186402</xdr:rowOff>
    </xdr:to>
    <xdr:sp macro="" textlink="">
      <xdr:nvSpPr>
        <xdr:cNvPr id="13" name="AutoShape 57">
          <a:extLst>
            <a:ext uri="{FF2B5EF4-FFF2-40B4-BE49-F238E27FC236}">
              <a16:creationId xmlns:a16="http://schemas.microsoft.com/office/drawing/2014/main" id="{8DFF6D81-4A56-4EA3-B1BD-8027881F4D31}"/>
            </a:ext>
          </a:extLst>
        </xdr:cNvPr>
        <xdr:cNvSpPr>
          <a:spLocks noChangeArrowheads="1"/>
        </xdr:cNvSpPr>
      </xdr:nvSpPr>
      <xdr:spPr bwMode="auto">
        <a:xfrm>
          <a:off x="4162217" y="8256690"/>
          <a:ext cx="1015977" cy="1480112"/>
        </a:xfrm>
        <a:prstGeom prst="flowChartAlternateProcess">
          <a:avLst/>
        </a:prstGeom>
        <a:solidFill>
          <a:srgbClr val="558ED5"/>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Entry regulation</a:t>
          </a:r>
        </a:p>
        <a:p>
          <a:pPr algn="ctr"/>
          <a:endParaRPr lang="en-US" altLang="zh-CN" sz="1050">
            <a:solidFill>
              <a:schemeClr val="bg1"/>
            </a:solidFill>
            <a:latin typeface="Calibri" pitchFamily="34" charset="0"/>
          </a:endParaRPr>
        </a:p>
        <a:p>
          <a:pPr algn="ctr"/>
          <a:r>
            <a:rPr lang="en-US" altLang="zh-CN" sz="1050">
              <a:solidFill>
                <a:schemeClr val="bg1"/>
              </a:solidFill>
              <a:latin typeface="Calibri" pitchFamily="34" charset="0"/>
            </a:rPr>
            <a:t>Conduct regulation</a:t>
          </a:r>
        </a:p>
        <a:p>
          <a:pPr algn="ctr"/>
          <a:endParaRPr lang="en-US" altLang="zh-CN" sz="1050">
            <a:solidFill>
              <a:schemeClr val="bg1"/>
            </a:solidFill>
            <a:latin typeface="Calibri" pitchFamily="34" charset="0"/>
          </a:endParaRPr>
        </a:p>
      </xdr:txBody>
    </xdr:sp>
    <xdr:clientData/>
  </xdr:twoCellAnchor>
  <xdr:twoCellAnchor>
    <xdr:from>
      <xdr:col>4</xdr:col>
      <xdr:colOff>476807</xdr:colOff>
      <xdr:row>21</xdr:row>
      <xdr:rowOff>483581</xdr:rowOff>
    </xdr:from>
    <xdr:to>
      <xdr:col>6</xdr:col>
      <xdr:colOff>229714</xdr:colOff>
      <xdr:row>23</xdr:row>
      <xdr:rowOff>186402</xdr:rowOff>
    </xdr:to>
    <xdr:sp macro="" textlink="">
      <xdr:nvSpPr>
        <xdr:cNvPr id="14" name="AutoShape 57">
          <a:extLst>
            <a:ext uri="{FF2B5EF4-FFF2-40B4-BE49-F238E27FC236}">
              <a16:creationId xmlns:a16="http://schemas.microsoft.com/office/drawing/2014/main" id="{5C982315-4BF5-4D83-ABE5-512287C659F5}"/>
            </a:ext>
          </a:extLst>
        </xdr:cNvPr>
        <xdr:cNvSpPr>
          <a:spLocks noChangeArrowheads="1"/>
        </xdr:cNvSpPr>
      </xdr:nvSpPr>
      <xdr:spPr bwMode="auto">
        <a:xfrm>
          <a:off x="3042207" y="8268681"/>
          <a:ext cx="1035607" cy="1468121"/>
        </a:xfrm>
        <a:prstGeom prst="flowChartAlternateProcess">
          <a:avLst/>
        </a:prstGeom>
        <a:solidFill>
          <a:srgbClr val="558ED5"/>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Entry regulation</a:t>
          </a:r>
        </a:p>
        <a:p>
          <a:pPr algn="ctr"/>
          <a:endParaRPr lang="en-US" altLang="zh-CN" sz="1050">
            <a:solidFill>
              <a:schemeClr val="bg1"/>
            </a:solidFill>
            <a:latin typeface="Calibri" pitchFamily="34" charset="0"/>
          </a:endParaRPr>
        </a:p>
        <a:p>
          <a:pPr algn="ctr"/>
          <a:r>
            <a:rPr lang="en-US" altLang="zh-CN" sz="1050">
              <a:solidFill>
                <a:schemeClr val="bg1"/>
              </a:solidFill>
              <a:latin typeface="Calibri" pitchFamily="34" charset="0"/>
            </a:rPr>
            <a:t>Conduct regulation</a:t>
          </a:r>
        </a:p>
        <a:p>
          <a:pPr algn="ctr"/>
          <a:endParaRPr lang="en-US" altLang="zh-CN" sz="1050">
            <a:solidFill>
              <a:schemeClr val="bg1"/>
            </a:solidFill>
            <a:latin typeface="Calibri" pitchFamily="34" charset="0"/>
          </a:endParaRPr>
        </a:p>
      </xdr:txBody>
    </xdr:sp>
    <xdr:clientData/>
  </xdr:twoCellAnchor>
  <xdr:twoCellAnchor>
    <xdr:from>
      <xdr:col>8</xdr:col>
      <xdr:colOff>145776</xdr:colOff>
      <xdr:row>20</xdr:row>
      <xdr:rowOff>939859</xdr:rowOff>
    </xdr:from>
    <xdr:to>
      <xdr:col>9</xdr:col>
      <xdr:colOff>420122</xdr:colOff>
      <xdr:row>21</xdr:row>
      <xdr:rowOff>345737</xdr:rowOff>
    </xdr:to>
    <xdr:sp macro="" textlink="">
      <xdr:nvSpPr>
        <xdr:cNvPr id="15" name="AutoShape 4">
          <a:extLst>
            <a:ext uri="{FF2B5EF4-FFF2-40B4-BE49-F238E27FC236}">
              <a16:creationId xmlns:a16="http://schemas.microsoft.com/office/drawing/2014/main" id="{93CCC3E1-D97E-46D3-8D3F-403A8C246201}"/>
            </a:ext>
          </a:extLst>
        </xdr:cNvPr>
        <xdr:cNvSpPr>
          <a:spLocks noChangeArrowheads="1"/>
        </xdr:cNvSpPr>
      </xdr:nvSpPr>
      <xdr:spPr bwMode="auto">
        <a:xfrm>
          <a:off x="5276576" y="7753409"/>
          <a:ext cx="915696" cy="37742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defRPr/>
          </a:pPr>
          <a:r>
            <a:rPr lang="en-US" altLang="zh-CN" sz="1050">
              <a:solidFill>
                <a:schemeClr val="bg1"/>
              </a:solidFill>
              <a:latin typeface="Calibri" pitchFamily="34" charset="0"/>
            </a:rPr>
            <a:t>Architects</a:t>
          </a:r>
        </a:p>
      </xdr:txBody>
    </xdr:sp>
    <xdr:clientData/>
  </xdr:twoCellAnchor>
  <xdr:twoCellAnchor>
    <xdr:from>
      <xdr:col>3</xdr:col>
      <xdr:colOff>0</xdr:colOff>
      <xdr:row>21</xdr:row>
      <xdr:rowOff>514558</xdr:rowOff>
    </xdr:from>
    <xdr:to>
      <xdr:col>4</xdr:col>
      <xdr:colOff>362507</xdr:colOff>
      <xdr:row>23</xdr:row>
      <xdr:rowOff>182745</xdr:rowOff>
    </xdr:to>
    <xdr:sp macro="" textlink="">
      <xdr:nvSpPr>
        <xdr:cNvPr id="16" name="AutoShape 57">
          <a:extLst>
            <a:ext uri="{FF2B5EF4-FFF2-40B4-BE49-F238E27FC236}">
              <a16:creationId xmlns:a16="http://schemas.microsoft.com/office/drawing/2014/main" id="{F06895F8-5FD4-4FEA-B553-A80120DFAD63}"/>
            </a:ext>
          </a:extLst>
        </xdr:cNvPr>
        <xdr:cNvSpPr>
          <a:spLocks noChangeArrowheads="1"/>
        </xdr:cNvSpPr>
      </xdr:nvSpPr>
      <xdr:spPr bwMode="auto">
        <a:xfrm>
          <a:off x="1924050" y="8299658"/>
          <a:ext cx="1003857" cy="1433487"/>
        </a:xfrm>
        <a:prstGeom prst="flowChartAlternateProcess">
          <a:avLst/>
        </a:prstGeom>
        <a:solidFill>
          <a:srgbClr val="558ED5"/>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Entry regulation</a:t>
          </a:r>
        </a:p>
        <a:p>
          <a:pPr algn="ctr"/>
          <a:endParaRPr lang="en-US" altLang="zh-CN" sz="1050">
            <a:solidFill>
              <a:schemeClr val="bg1"/>
            </a:solidFill>
            <a:latin typeface="Calibri" pitchFamily="34" charset="0"/>
          </a:endParaRPr>
        </a:p>
        <a:p>
          <a:pPr algn="ctr"/>
          <a:r>
            <a:rPr lang="en-US" altLang="zh-CN" sz="1050">
              <a:solidFill>
                <a:schemeClr val="bg1"/>
              </a:solidFill>
              <a:latin typeface="Calibri" pitchFamily="34" charset="0"/>
            </a:rPr>
            <a:t>Conduct regulation</a:t>
          </a:r>
        </a:p>
        <a:p>
          <a:pPr algn="ctr"/>
          <a:endParaRPr lang="en-US" altLang="zh-CN" sz="1050">
            <a:solidFill>
              <a:schemeClr val="bg1"/>
            </a:solidFill>
            <a:latin typeface="Calibri" pitchFamily="34" charset="0"/>
          </a:endParaRPr>
        </a:p>
      </xdr:txBody>
    </xdr:sp>
    <xdr:clientData/>
  </xdr:twoCellAnchor>
  <xdr:twoCellAnchor>
    <xdr:from>
      <xdr:col>4</xdr:col>
      <xdr:colOff>476807</xdr:colOff>
      <xdr:row>20</xdr:row>
      <xdr:rowOff>939859</xdr:rowOff>
    </xdr:from>
    <xdr:to>
      <xdr:col>6</xdr:col>
      <xdr:colOff>229714</xdr:colOff>
      <xdr:row>21</xdr:row>
      <xdr:rowOff>345737</xdr:rowOff>
    </xdr:to>
    <xdr:sp macro="" textlink="">
      <xdr:nvSpPr>
        <xdr:cNvPr id="17" name="AutoShape 4">
          <a:extLst>
            <a:ext uri="{FF2B5EF4-FFF2-40B4-BE49-F238E27FC236}">
              <a16:creationId xmlns:a16="http://schemas.microsoft.com/office/drawing/2014/main" id="{E37DDFE6-1B8E-45CD-B2DF-2FC0EB5634A6}"/>
            </a:ext>
          </a:extLst>
        </xdr:cNvPr>
        <xdr:cNvSpPr>
          <a:spLocks noChangeArrowheads="1"/>
        </xdr:cNvSpPr>
      </xdr:nvSpPr>
      <xdr:spPr bwMode="auto">
        <a:xfrm>
          <a:off x="3042207" y="7753409"/>
          <a:ext cx="1035607" cy="377428"/>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Notaries</a:t>
          </a:r>
        </a:p>
      </xdr:txBody>
    </xdr:sp>
    <xdr:clientData/>
  </xdr:twoCellAnchor>
  <xdr:twoCellAnchor>
    <xdr:from>
      <xdr:col>8</xdr:col>
      <xdr:colOff>145776</xdr:colOff>
      <xdr:row>21</xdr:row>
      <xdr:rowOff>471590</xdr:rowOff>
    </xdr:from>
    <xdr:to>
      <xdr:col>9</xdr:col>
      <xdr:colOff>420122</xdr:colOff>
      <xdr:row>23</xdr:row>
      <xdr:rowOff>174411</xdr:rowOff>
    </xdr:to>
    <xdr:sp macro="" textlink="">
      <xdr:nvSpPr>
        <xdr:cNvPr id="18" name="AutoShape 57">
          <a:extLst>
            <a:ext uri="{FF2B5EF4-FFF2-40B4-BE49-F238E27FC236}">
              <a16:creationId xmlns:a16="http://schemas.microsoft.com/office/drawing/2014/main" id="{BCE5BF6C-2E51-4A4A-ADC1-9C1A6B43A760}"/>
            </a:ext>
          </a:extLst>
        </xdr:cNvPr>
        <xdr:cNvSpPr>
          <a:spLocks noChangeArrowheads="1"/>
        </xdr:cNvSpPr>
      </xdr:nvSpPr>
      <xdr:spPr bwMode="auto">
        <a:xfrm>
          <a:off x="5276576" y="8256690"/>
          <a:ext cx="915696" cy="1468121"/>
        </a:xfrm>
        <a:prstGeom prst="flowChartAlternateProcess">
          <a:avLst/>
        </a:prstGeom>
        <a:solidFill>
          <a:srgbClr val="558ED5"/>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Entry regulation</a:t>
          </a:r>
        </a:p>
        <a:p>
          <a:pPr algn="ctr"/>
          <a:endParaRPr lang="en-US" altLang="zh-CN" sz="1050">
            <a:solidFill>
              <a:schemeClr val="bg1"/>
            </a:solidFill>
            <a:latin typeface="Calibri" pitchFamily="34" charset="0"/>
          </a:endParaRPr>
        </a:p>
        <a:p>
          <a:pPr algn="ctr"/>
          <a:r>
            <a:rPr lang="en-US" altLang="zh-CN" sz="1050">
              <a:solidFill>
                <a:schemeClr val="bg1"/>
              </a:solidFill>
              <a:latin typeface="Calibri" pitchFamily="34" charset="0"/>
            </a:rPr>
            <a:t>Conduct regulation</a:t>
          </a:r>
        </a:p>
        <a:p>
          <a:pPr algn="ctr"/>
          <a:endParaRPr lang="en-US" altLang="zh-CN" sz="1050">
            <a:solidFill>
              <a:schemeClr val="bg1"/>
            </a:solidFill>
            <a:latin typeface="Calibri" pitchFamily="34" charset="0"/>
          </a:endParaRPr>
        </a:p>
      </xdr:txBody>
    </xdr:sp>
    <xdr:clientData/>
  </xdr:twoCellAnchor>
  <xdr:twoCellAnchor>
    <xdr:from>
      <xdr:col>9</xdr:col>
      <xdr:colOff>529714</xdr:colOff>
      <xdr:row>21</xdr:row>
      <xdr:rowOff>471590</xdr:rowOff>
    </xdr:from>
    <xdr:to>
      <xdr:col>11</xdr:col>
      <xdr:colOff>253768</xdr:colOff>
      <xdr:row>23</xdr:row>
      <xdr:rowOff>174411</xdr:rowOff>
    </xdr:to>
    <xdr:sp macro="" textlink="">
      <xdr:nvSpPr>
        <xdr:cNvPr id="19" name="AutoShape 57">
          <a:extLst>
            <a:ext uri="{FF2B5EF4-FFF2-40B4-BE49-F238E27FC236}">
              <a16:creationId xmlns:a16="http://schemas.microsoft.com/office/drawing/2014/main" id="{698156F4-586B-42EC-8472-49E332F28CC4}"/>
            </a:ext>
          </a:extLst>
        </xdr:cNvPr>
        <xdr:cNvSpPr>
          <a:spLocks noChangeArrowheads="1"/>
        </xdr:cNvSpPr>
      </xdr:nvSpPr>
      <xdr:spPr bwMode="auto">
        <a:xfrm>
          <a:off x="6301864" y="8256690"/>
          <a:ext cx="1006754" cy="1468121"/>
        </a:xfrm>
        <a:prstGeom prst="flowChartAlternateProcess">
          <a:avLst/>
        </a:prstGeom>
        <a:solidFill>
          <a:srgbClr val="558ED5"/>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Entry regulation</a:t>
          </a:r>
        </a:p>
        <a:p>
          <a:pPr algn="ctr"/>
          <a:endParaRPr lang="en-US" altLang="zh-CN" sz="1050">
            <a:solidFill>
              <a:schemeClr val="bg1"/>
            </a:solidFill>
            <a:latin typeface="Calibri" pitchFamily="34" charset="0"/>
          </a:endParaRPr>
        </a:p>
        <a:p>
          <a:pPr algn="ctr"/>
          <a:r>
            <a:rPr lang="en-US" altLang="zh-CN" sz="1050">
              <a:solidFill>
                <a:schemeClr val="bg1"/>
              </a:solidFill>
              <a:latin typeface="Calibri" pitchFamily="34" charset="0"/>
            </a:rPr>
            <a:t>Conduct regulation</a:t>
          </a:r>
        </a:p>
        <a:p>
          <a:pPr algn="ctr"/>
          <a:endParaRPr lang="en-US" altLang="zh-CN" sz="1050">
            <a:solidFill>
              <a:schemeClr val="bg1"/>
            </a:solidFill>
            <a:latin typeface="Calibri" pitchFamily="34" charset="0"/>
          </a:endParaRPr>
        </a:p>
      </xdr:txBody>
    </xdr:sp>
    <xdr:clientData/>
  </xdr:twoCellAnchor>
  <xdr:twoCellAnchor>
    <xdr:from>
      <xdr:col>11</xdr:col>
      <xdr:colOff>376425</xdr:colOff>
      <xdr:row>21</xdr:row>
      <xdr:rowOff>471590</xdr:rowOff>
    </xdr:from>
    <xdr:to>
      <xdr:col>13</xdr:col>
      <xdr:colOff>129332</xdr:colOff>
      <xdr:row>23</xdr:row>
      <xdr:rowOff>174411</xdr:rowOff>
    </xdr:to>
    <xdr:sp macro="" textlink="">
      <xdr:nvSpPr>
        <xdr:cNvPr id="20" name="AutoShape 57">
          <a:extLst>
            <a:ext uri="{FF2B5EF4-FFF2-40B4-BE49-F238E27FC236}">
              <a16:creationId xmlns:a16="http://schemas.microsoft.com/office/drawing/2014/main" id="{D244FEB9-8009-4C2E-ADB1-6B6F226FBFA4}"/>
            </a:ext>
          </a:extLst>
        </xdr:cNvPr>
        <xdr:cNvSpPr>
          <a:spLocks noChangeArrowheads="1"/>
        </xdr:cNvSpPr>
      </xdr:nvSpPr>
      <xdr:spPr bwMode="auto">
        <a:xfrm>
          <a:off x="7431275" y="8256690"/>
          <a:ext cx="1035607" cy="1468121"/>
        </a:xfrm>
        <a:prstGeom prst="flowChartAlternateProcess">
          <a:avLst/>
        </a:prstGeom>
        <a:solidFill>
          <a:srgbClr val="558ED5"/>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algn="l" rtl="0" fontAlgn="base">
            <a:spcBef>
              <a:spcPct val="0"/>
            </a:spcBef>
            <a:spcAft>
              <a:spcPct val="0"/>
            </a:spcAft>
            <a:defRPr sz="2000" kern="1200">
              <a:solidFill>
                <a:schemeClr val="dk1"/>
              </a:solidFill>
              <a:latin typeface="+mn-lt"/>
              <a:ea typeface="+mn-ea"/>
              <a:cs typeface="+mn-cs"/>
            </a:defRPr>
          </a:lvl1pPr>
          <a:lvl2pPr marL="457200" algn="l" rtl="0" fontAlgn="base">
            <a:spcBef>
              <a:spcPct val="0"/>
            </a:spcBef>
            <a:spcAft>
              <a:spcPct val="0"/>
            </a:spcAft>
            <a:defRPr sz="2000" kern="1200">
              <a:solidFill>
                <a:schemeClr val="dk1"/>
              </a:solidFill>
              <a:latin typeface="+mn-lt"/>
              <a:ea typeface="+mn-ea"/>
              <a:cs typeface="+mn-cs"/>
            </a:defRPr>
          </a:lvl2pPr>
          <a:lvl3pPr marL="914400" algn="l" rtl="0" fontAlgn="base">
            <a:spcBef>
              <a:spcPct val="0"/>
            </a:spcBef>
            <a:spcAft>
              <a:spcPct val="0"/>
            </a:spcAft>
            <a:defRPr sz="2000" kern="1200">
              <a:solidFill>
                <a:schemeClr val="dk1"/>
              </a:solidFill>
              <a:latin typeface="+mn-lt"/>
              <a:ea typeface="+mn-ea"/>
              <a:cs typeface="+mn-cs"/>
            </a:defRPr>
          </a:lvl3pPr>
          <a:lvl4pPr marL="1371600" algn="l" rtl="0" fontAlgn="base">
            <a:spcBef>
              <a:spcPct val="0"/>
            </a:spcBef>
            <a:spcAft>
              <a:spcPct val="0"/>
            </a:spcAft>
            <a:defRPr sz="2000" kern="1200">
              <a:solidFill>
                <a:schemeClr val="dk1"/>
              </a:solidFill>
              <a:latin typeface="+mn-lt"/>
              <a:ea typeface="+mn-ea"/>
              <a:cs typeface="+mn-cs"/>
            </a:defRPr>
          </a:lvl4pPr>
          <a:lvl5pPr marL="1828800" algn="l" rtl="0" fontAlgn="base">
            <a:spcBef>
              <a:spcPct val="0"/>
            </a:spcBef>
            <a:spcAft>
              <a:spcPct val="0"/>
            </a:spcAft>
            <a:defRPr sz="2000" kern="1200">
              <a:solidFill>
                <a:schemeClr val="dk1"/>
              </a:solidFill>
              <a:latin typeface="+mn-lt"/>
              <a:ea typeface="+mn-ea"/>
              <a:cs typeface="+mn-cs"/>
            </a:defRPr>
          </a:lvl5pPr>
          <a:lvl6pPr marL="2286000" algn="l" defTabSz="914400" rtl="0" eaLnBrk="1" latinLnBrk="0" hangingPunct="1">
            <a:defRPr sz="2000" kern="1200">
              <a:solidFill>
                <a:schemeClr val="dk1"/>
              </a:solidFill>
              <a:latin typeface="+mn-lt"/>
              <a:ea typeface="+mn-ea"/>
              <a:cs typeface="+mn-cs"/>
            </a:defRPr>
          </a:lvl6pPr>
          <a:lvl7pPr marL="2743200" algn="l" defTabSz="914400" rtl="0" eaLnBrk="1" latinLnBrk="0" hangingPunct="1">
            <a:defRPr sz="2000" kern="1200">
              <a:solidFill>
                <a:schemeClr val="dk1"/>
              </a:solidFill>
              <a:latin typeface="+mn-lt"/>
              <a:ea typeface="+mn-ea"/>
              <a:cs typeface="+mn-cs"/>
            </a:defRPr>
          </a:lvl7pPr>
          <a:lvl8pPr marL="3200400" algn="l" defTabSz="914400" rtl="0" eaLnBrk="1" latinLnBrk="0" hangingPunct="1">
            <a:defRPr sz="2000" kern="1200">
              <a:solidFill>
                <a:schemeClr val="dk1"/>
              </a:solidFill>
              <a:latin typeface="+mn-lt"/>
              <a:ea typeface="+mn-ea"/>
              <a:cs typeface="+mn-cs"/>
            </a:defRPr>
          </a:lvl8pPr>
          <a:lvl9pPr marL="3657600" algn="l" defTabSz="914400" rtl="0" eaLnBrk="1" latinLnBrk="0" hangingPunct="1">
            <a:defRPr sz="2000" kern="1200">
              <a:solidFill>
                <a:schemeClr val="dk1"/>
              </a:solidFill>
              <a:latin typeface="+mn-lt"/>
              <a:ea typeface="+mn-ea"/>
              <a:cs typeface="+mn-cs"/>
            </a:defRPr>
          </a:lvl9pPr>
        </a:lstStyle>
        <a:p>
          <a:pPr algn="ctr"/>
          <a:r>
            <a:rPr lang="en-US" altLang="zh-CN" sz="1050">
              <a:solidFill>
                <a:schemeClr val="bg1"/>
              </a:solidFill>
              <a:latin typeface="Calibri" pitchFamily="34" charset="0"/>
            </a:rPr>
            <a:t>Entry regulation</a:t>
          </a:r>
        </a:p>
        <a:p>
          <a:pPr algn="ctr"/>
          <a:endParaRPr lang="en-US" altLang="zh-CN" sz="1050">
            <a:solidFill>
              <a:schemeClr val="bg1"/>
            </a:solidFill>
            <a:latin typeface="Calibri" pitchFamily="34" charset="0"/>
          </a:endParaRPr>
        </a:p>
        <a:p>
          <a:pPr algn="ctr"/>
          <a:r>
            <a:rPr lang="en-US" altLang="zh-CN" sz="1050">
              <a:solidFill>
                <a:schemeClr val="bg1"/>
              </a:solidFill>
              <a:latin typeface="Calibri" pitchFamily="34" charset="0"/>
            </a:rPr>
            <a:t>Conduct regulation</a:t>
          </a:r>
        </a:p>
        <a:p>
          <a:pPr algn="ctr"/>
          <a:endParaRPr lang="en-US" altLang="zh-CN" sz="1050">
            <a:solidFill>
              <a:schemeClr val="bg1"/>
            </a:solidFill>
            <a:latin typeface="Calibri" pitchFamily="34" charset="0"/>
          </a:endParaRPr>
        </a:p>
      </xdr:txBody>
    </xdr:sp>
    <xdr:clientData/>
  </xdr:twoCellAnchor>
  <xdr:twoCellAnchor>
    <xdr:from>
      <xdr:col>5</xdr:col>
      <xdr:colOff>353258</xdr:colOff>
      <xdr:row>20</xdr:row>
      <xdr:rowOff>604942</xdr:rowOff>
    </xdr:from>
    <xdr:to>
      <xdr:col>5</xdr:col>
      <xdr:colOff>353261</xdr:colOff>
      <xdr:row>20</xdr:row>
      <xdr:rowOff>939859</xdr:rowOff>
    </xdr:to>
    <xdr:cxnSp macro="">
      <xdr:nvCxnSpPr>
        <xdr:cNvPr id="21" name="Straight Connector 20">
          <a:extLst>
            <a:ext uri="{FF2B5EF4-FFF2-40B4-BE49-F238E27FC236}">
              <a16:creationId xmlns:a16="http://schemas.microsoft.com/office/drawing/2014/main" id="{1E372C36-8F08-459C-8DE1-5E9E983ABBF8}"/>
            </a:ext>
          </a:extLst>
        </xdr:cNvPr>
        <xdr:cNvCxnSpPr>
          <a:endCxn id="17" idx="0"/>
        </xdr:cNvCxnSpPr>
      </xdr:nvCxnSpPr>
      <xdr:spPr>
        <a:xfrm>
          <a:off x="3560008" y="7418492"/>
          <a:ext cx="3" cy="33491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516394</xdr:colOff>
      <xdr:row>20</xdr:row>
      <xdr:rowOff>604942</xdr:rowOff>
    </xdr:from>
    <xdr:to>
      <xdr:col>8</xdr:col>
      <xdr:colOff>516394</xdr:colOff>
      <xdr:row>20</xdr:row>
      <xdr:rowOff>939856</xdr:rowOff>
    </xdr:to>
    <xdr:cxnSp macro="">
      <xdr:nvCxnSpPr>
        <xdr:cNvPr id="22" name="Straight Connector 21">
          <a:extLst>
            <a:ext uri="{FF2B5EF4-FFF2-40B4-BE49-F238E27FC236}">
              <a16:creationId xmlns:a16="http://schemas.microsoft.com/office/drawing/2014/main" id="{182086B5-7C7D-44EF-87FB-88B1A19F3F55}"/>
            </a:ext>
          </a:extLst>
        </xdr:cNvPr>
        <xdr:cNvCxnSpPr/>
      </xdr:nvCxnSpPr>
      <xdr:spPr>
        <a:xfrm>
          <a:off x="5647194" y="7418492"/>
          <a:ext cx="0" cy="3349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419099</xdr:colOff>
      <xdr:row>6</xdr:row>
      <xdr:rowOff>4751</xdr:rowOff>
    </xdr:from>
    <xdr:to>
      <xdr:col>16</xdr:col>
      <xdr:colOff>307408</xdr:colOff>
      <xdr:row>17</xdr:row>
      <xdr:rowOff>314325</xdr:rowOff>
    </xdr:to>
    <xdr:pic>
      <xdr:nvPicPr>
        <xdr:cNvPr id="23" name="Picture 22">
          <a:extLst>
            <a:ext uri="{FF2B5EF4-FFF2-40B4-BE49-F238E27FC236}">
              <a16:creationId xmlns:a16="http://schemas.microsoft.com/office/drawing/2014/main" id="{2E61C1EF-D61A-4516-A9B2-6921C2CA657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0449" y="1357301"/>
          <a:ext cx="9508559" cy="42084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6</xdr:row>
      <xdr:rowOff>0</xdr:rowOff>
    </xdr:from>
    <xdr:ext cx="2286000" cy="6161916"/>
    <xdr:pic>
      <xdr:nvPicPr>
        <xdr:cNvPr id="2" name="Picture 1">
          <a:extLst>
            <a:ext uri="{FF2B5EF4-FFF2-40B4-BE49-F238E27FC236}">
              <a16:creationId xmlns:a16="http://schemas.microsoft.com/office/drawing/2014/main" id="{21D78C13-846A-42E0-8C22-29DF3687CD4B}"/>
            </a:ext>
          </a:extLst>
        </xdr:cNvPr>
        <xdr:cNvPicPr>
          <a:picLocks noChangeAspect="1"/>
        </xdr:cNvPicPr>
      </xdr:nvPicPr>
      <xdr:blipFill>
        <a:blip xmlns:r="http://schemas.openxmlformats.org/officeDocument/2006/relationships" r:embed="rId1"/>
        <a:stretch>
          <a:fillRect/>
        </a:stretch>
      </xdr:blipFill>
      <xdr:spPr>
        <a:xfrm>
          <a:off x="5130800" y="952500"/>
          <a:ext cx="2286000" cy="616191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400050</xdr:colOff>
      <xdr:row>5</xdr:row>
      <xdr:rowOff>123825</xdr:rowOff>
    </xdr:from>
    <xdr:to>
      <xdr:col>15</xdr:col>
      <xdr:colOff>57150</xdr:colOff>
      <xdr:row>20</xdr:row>
      <xdr:rowOff>457200</xdr:rowOff>
    </xdr:to>
    <xdr:pic>
      <xdr:nvPicPr>
        <xdr:cNvPr id="2" name="Picture 1">
          <a:extLst>
            <a:ext uri="{FF2B5EF4-FFF2-40B4-BE49-F238E27FC236}">
              <a16:creationId xmlns:a16="http://schemas.microsoft.com/office/drawing/2014/main" id="{ABB357DC-2CD7-4C09-B90C-EE74255CD654}"/>
            </a:ext>
          </a:extLst>
        </xdr:cNvPr>
        <xdr:cNvPicPr>
          <a:picLocks noChangeAspect="1"/>
        </xdr:cNvPicPr>
      </xdr:nvPicPr>
      <xdr:blipFill>
        <a:blip xmlns:r="http://schemas.openxmlformats.org/officeDocument/2006/relationships" r:embed="rId1"/>
        <a:stretch>
          <a:fillRect/>
        </a:stretch>
      </xdr:blipFill>
      <xdr:spPr>
        <a:xfrm>
          <a:off x="1041400" y="1311275"/>
          <a:ext cx="8636000" cy="5959475"/>
        </a:xfrm>
        <a:prstGeom prst="rect">
          <a:avLst/>
        </a:prstGeom>
      </xdr:spPr>
    </xdr:pic>
    <xdr:clientData/>
  </xdr:twoCellAnchor>
  <xdr:twoCellAnchor editAs="oneCell">
    <xdr:from>
      <xdr:col>1</xdr:col>
      <xdr:colOff>381000</xdr:colOff>
      <xdr:row>16</xdr:row>
      <xdr:rowOff>600075</xdr:rowOff>
    </xdr:from>
    <xdr:to>
      <xdr:col>15</xdr:col>
      <xdr:colOff>504825</xdr:colOff>
      <xdr:row>23</xdr:row>
      <xdr:rowOff>514349</xdr:rowOff>
    </xdr:to>
    <xdr:pic>
      <xdr:nvPicPr>
        <xdr:cNvPr id="3" name="Picture 2">
          <a:extLst>
            <a:ext uri="{FF2B5EF4-FFF2-40B4-BE49-F238E27FC236}">
              <a16:creationId xmlns:a16="http://schemas.microsoft.com/office/drawing/2014/main" id="{34B33311-4B61-47B1-93B0-1AA641FD8094}"/>
            </a:ext>
          </a:extLst>
        </xdr:cNvPr>
        <xdr:cNvPicPr>
          <a:picLocks noChangeAspect="1"/>
        </xdr:cNvPicPr>
      </xdr:nvPicPr>
      <xdr:blipFill>
        <a:blip xmlns:r="http://schemas.openxmlformats.org/officeDocument/2006/relationships" r:embed="rId2"/>
        <a:stretch>
          <a:fillRect/>
        </a:stretch>
      </xdr:blipFill>
      <xdr:spPr>
        <a:xfrm>
          <a:off x="1022350" y="5159375"/>
          <a:ext cx="9102725" cy="4905374"/>
        </a:xfrm>
        <a:prstGeom prst="rect">
          <a:avLst/>
        </a:prstGeom>
      </xdr:spPr>
    </xdr:pic>
    <xdr:clientData/>
  </xdr:twoCellAnchor>
  <xdr:twoCellAnchor editAs="oneCell">
    <xdr:from>
      <xdr:col>2</xdr:col>
      <xdr:colOff>133349</xdr:colOff>
      <xdr:row>22</xdr:row>
      <xdr:rowOff>200025</xdr:rowOff>
    </xdr:from>
    <xdr:to>
      <xdr:col>16</xdr:col>
      <xdr:colOff>457200</xdr:colOff>
      <xdr:row>48</xdr:row>
      <xdr:rowOff>19050</xdr:rowOff>
    </xdr:to>
    <xdr:pic>
      <xdr:nvPicPr>
        <xdr:cNvPr id="4" name="Picture 3">
          <a:extLst>
            <a:ext uri="{FF2B5EF4-FFF2-40B4-BE49-F238E27FC236}">
              <a16:creationId xmlns:a16="http://schemas.microsoft.com/office/drawing/2014/main" id="{19401ACC-F2CF-4BC4-8A9D-000540256019}"/>
            </a:ext>
          </a:extLst>
        </xdr:cNvPr>
        <xdr:cNvPicPr>
          <a:picLocks noChangeAspect="1"/>
        </xdr:cNvPicPr>
      </xdr:nvPicPr>
      <xdr:blipFill>
        <a:blip xmlns:r="http://schemas.openxmlformats.org/officeDocument/2006/relationships" r:embed="rId3"/>
        <a:stretch>
          <a:fillRect/>
        </a:stretch>
      </xdr:blipFill>
      <xdr:spPr>
        <a:xfrm>
          <a:off x="1416049" y="9229725"/>
          <a:ext cx="9302751" cy="5140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E1898-4306-4131-8842-87F7E5E67E36}">
  <dimension ref="B1:AN26"/>
  <sheetViews>
    <sheetView zoomScale="90" zoomScaleNormal="90" workbookViewId="0">
      <selection activeCell="B3" sqref="B3:R4"/>
    </sheetView>
  </sheetViews>
  <sheetFormatPr defaultColWidth="9.1796875" defaultRowHeight="13" x14ac:dyDescent="0.3"/>
  <cols>
    <col min="1" max="16384" width="9.1796875" style="1"/>
  </cols>
  <sheetData>
    <row r="1" spans="2:40" ht="18.5" x14ac:dyDescent="0.45">
      <c r="C1" s="265" t="s">
        <v>0</v>
      </c>
      <c r="D1" s="265"/>
      <c r="E1" s="265"/>
      <c r="F1" s="265"/>
      <c r="G1" s="265"/>
      <c r="H1" s="265"/>
      <c r="I1" s="265"/>
      <c r="J1" s="265"/>
      <c r="K1" s="265"/>
      <c r="L1" s="265"/>
      <c r="M1" s="265"/>
      <c r="N1" s="265"/>
      <c r="O1" s="265"/>
      <c r="P1" s="265"/>
    </row>
    <row r="3" spans="2:40" x14ac:dyDescent="0.3">
      <c r="B3" s="266" t="s">
        <v>91</v>
      </c>
      <c r="C3" s="266"/>
      <c r="D3" s="266"/>
      <c r="E3" s="266"/>
      <c r="F3" s="266"/>
      <c r="G3" s="266"/>
      <c r="H3" s="266"/>
      <c r="I3" s="266"/>
      <c r="J3" s="266"/>
      <c r="K3" s="266"/>
      <c r="L3" s="266"/>
      <c r="M3" s="266"/>
      <c r="N3" s="266"/>
      <c r="O3" s="266"/>
      <c r="P3" s="266"/>
      <c r="Q3" s="266"/>
      <c r="R3" s="266"/>
    </row>
    <row r="4" spans="2:40" ht="36" customHeight="1" x14ac:dyDescent="0.3">
      <c r="B4" s="266"/>
      <c r="C4" s="266"/>
      <c r="D4" s="266"/>
      <c r="E4" s="266"/>
      <c r="F4" s="266"/>
      <c r="G4" s="266"/>
      <c r="H4" s="266"/>
      <c r="I4" s="266"/>
      <c r="J4" s="266"/>
      <c r="K4" s="266"/>
      <c r="L4" s="266"/>
      <c r="M4" s="266"/>
      <c r="N4" s="266"/>
      <c r="O4" s="266"/>
      <c r="P4" s="266"/>
      <c r="Q4" s="266"/>
      <c r="R4" s="266"/>
    </row>
    <row r="10" spans="2:40" ht="13.5" thickBot="1" x14ac:dyDescent="0.35"/>
    <row r="11" spans="2:40" ht="22.5" customHeight="1" x14ac:dyDescent="0.3">
      <c r="R11" s="267" t="s">
        <v>1</v>
      </c>
      <c r="S11" s="268"/>
      <c r="T11" s="268"/>
      <c r="U11" s="268"/>
      <c r="V11" s="268"/>
      <c r="W11" s="268"/>
      <c r="X11" s="268"/>
      <c r="Y11" s="268"/>
      <c r="Z11" s="269"/>
      <c r="AA11" s="2"/>
      <c r="AB11" s="2"/>
      <c r="AC11" s="2"/>
      <c r="AD11" s="2"/>
      <c r="AE11" s="2"/>
      <c r="AF11" s="2"/>
      <c r="AG11" s="2"/>
      <c r="AH11" s="2"/>
      <c r="AI11" s="2"/>
      <c r="AJ11" s="3"/>
      <c r="AK11" s="3"/>
      <c r="AL11" s="3"/>
      <c r="AM11" s="3"/>
      <c r="AN11" s="3"/>
    </row>
    <row r="12" spans="2:40" ht="22.5" customHeight="1" x14ac:dyDescent="0.3">
      <c r="R12" s="270" t="s">
        <v>2</v>
      </c>
      <c r="S12" s="260"/>
      <c r="T12" s="260"/>
      <c r="U12" s="260"/>
      <c r="V12" s="260"/>
      <c r="W12" s="260"/>
      <c r="X12" s="260"/>
      <c r="Y12" s="260"/>
      <c r="Z12" s="271"/>
      <c r="AA12" s="2"/>
      <c r="AB12" s="2"/>
      <c r="AC12" s="2"/>
      <c r="AD12" s="2"/>
      <c r="AE12" s="2"/>
      <c r="AF12" s="2"/>
      <c r="AG12" s="2"/>
      <c r="AH12" s="2"/>
      <c r="AI12" s="2"/>
      <c r="AJ12" s="3"/>
      <c r="AK12" s="3"/>
      <c r="AL12" s="3"/>
      <c r="AM12" s="3"/>
      <c r="AN12" s="3"/>
    </row>
    <row r="13" spans="2:40" ht="22.5" customHeight="1" x14ac:dyDescent="0.3">
      <c r="R13" s="270" t="s">
        <v>3</v>
      </c>
      <c r="S13" s="260"/>
      <c r="T13" s="260"/>
      <c r="U13" s="260"/>
      <c r="V13" s="260"/>
      <c r="W13" s="260"/>
      <c r="X13" s="260"/>
      <c r="Y13" s="260"/>
      <c r="Z13" s="271"/>
      <c r="AA13" s="2"/>
      <c r="AB13" s="2"/>
      <c r="AC13" s="2"/>
      <c r="AD13" s="2"/>
      <c r="AE13" s="2"/>
      <c r="AF13" s="2"/>
      <c r="AG13" s="2"/>
      <c r="AH13" s="2"/>
      <c r="AI13" s="2"/>
      <c r="AJ13" s="3"/>
      <c r="AK13" s="3"/>
      <c r="AL13" s="3"/>
      <c r="AM13" s="3"/>
      <c r="AN13" s="3"/>
    </row>
    <row r="14" spans="2:40" ht="39.75" customHeight="1" thickBot="1" x14ac:dyDescent="0.35">
      <c r="R14" s="262" t="s">
        <v>4</v>
      </c>
      <c r="S14" s="263"/>
      <c r="T14" s="263"/>
      <c r="U14" s="263"/>
      <c r="V14" s="263"/>
      <c r="W14" s="263"/>
      <c r="X14" s="263"/>
      <c r="Y14" s="263"/>
      <c r="Z14" s="264"/>
      <c r="AA14" s="2"/>
      <c r="AB14" s="2"/>
      <c r="AC14" s="2"/>
      <c r="AD14" s="2"/>
      <c r="AE14" s="2"/>
      <c r="AF14" s="2"/>
      <c r="AG14" s="2"/>
      <c r="AH14" s="2"/>
      <c r="AI14" s="2"/>
      <c r="AJ14" s="3"/>
      <c r="AK14" s="3"/>
      <c r="AL14" s="3"/>
      <c r="AM14" s="3"/>
      <c r="AN14" s="3"/>
    </row>
    <row r="15" spans="2:40" ht="28.5" customHeight="1" x14ac:dyDescent="0.3">
      <c r="R15" s="4"/>
      <c r="S15" s="4"/>
      <c r="T15" s="4"/>
      <c r="U15" s="4"/>
      <c r="V15" s="4"/>
      <c r="W15" s="4"/>
      <c r="X15" s="4"/>
      <c r="Y15" s="4"/>
      <c r="Z15" s="4"/>
      <c r="AA15" s="5"/>
      <c r="AB15" s="5"/>
      <c r="AC15" s="5"/>
      <c r="AD15" s="5"/>
      <c r="AE15" s="5"/>
      <c r="AF15" s="5"/>
      <c r="AG15" s="5"/>
      <c r="AH15" s="2"/>
      <c r="AI15" s="2"/>
      <c r="AJ15" s="3"/>
      <c r="AK15" s="3"/>
      <c r="AL15" s="3"/>
      <c r="AM15" s="3"/>
      <c r="AN15" s="3"/>
    </row>
    <row r="16" spans="2:40" ht="64.5" customHeight="1" x14ac:dyDescent="0.3">
      <c r="R16" s="4"/>
      <c r="S16" s="4"/>
      <c r="T16" s="4"/>
      <c r="U16" s="4"/>
      <c r="V16" s="4"/>
      <c r="W16" s="4"/>
      <c r="X16" s="4"/>
      <c r="Y16" s="4"/>
      <c r="Z16" s="4"/>
      <c r="AA16" s="2"/>
      <c r="AB16" s="2"/>
      <c r="AC16" s="2"/>
      <c r="AD16" s="2"/>
      <c r="AE16" s="2"/>
      <c r="AF16" s="2"/>
      <c r="AG16" s="2"/>
      <c r="AH16" s="2"/>
      <c r="AI16" s="2"/>
      <c r="AJ16" s="3"/>
      <c r="AK16" s="3"/>
      <c r="AL16" s="3"/>
      <c r="AM16" s="3"/>
      <c r="AN16" s="3"/>
    </row>
    <row r="17" spans="18:40" ht="54.75" customHeight="1" x14ac:dyDescent="0.3">
      <c r="AA17" s="260"/>
      <c r="AB17" s="260"/>
      <c r="AC17" s="260"/>
      <c r="AD17" s="260"/>
      <c r="AE17" s="260"/>
      <c r="AF17" s="260"/>
      <c r="AG17" s="260"/>
      <c r="AH17" s="260"/>
      <c r="AI17" s="260"/>
      <c r="AJ17" s="261"/>
      <c r="AK17" s="261"/>
      <c r="AL17" s="261"/>
      <c r="AM17" s="261"/>
      <c r="AN17" s="261"/>
    </row>
    <row r="18" spans="18:40" ht="34.5" customHeight="1" x14ac:dyDescent="0.3">
      <c r="AA18" s="260"/>
      <c r="AB18" s="260"/>
      <c r="AC18" s="260"/>
      <c r="AD18" s="260"/>
      <c r="AE18" s="260"/>
      <c r="AF18" s="260"/>
      <c r="AG18" s="260"/>
      <c r="AH18" s="260"/>
      <c r="AI18" s="260"/>
      <c r="AJ18" s="261"/>
      <c r="AK18" s="261"/>
      <c r="AL18" s="261"/>
      <c r="AM18" s="261"/>
      <c r="AN18" s="261"/>
    </row>
    <row r="19" spans="18:40" ht="43.5" customHeight="1" thickBot="1" x14ac:dyDescent="0.35">
      <c r="AA19" s="260"/>
      <c r="AB19" s="260"/>
      <c r="AC19" s="260"/>
      <c r="AD19" s="260"/>
      <c r="AE19" s="260"/>
      <c r="AF19" s="260"/>
      <c r="AG19" s="260"/>
      <c r="AH19" s="260"/>
      <c r="AI19" s="260"/>
      <c r="AJ19" s="261"/>
      <c r="AK19" s="261"/>
      <c r="AL19" s="261"/>
      <c r="AM19" s="261"/>
      <c r="AN19" s="261"/>
    </row>
    <row r="20" spans="18:40" s="6" customFormat="1" ht="45" customHeight="1" x14ac:dyDescent="0.25">
      <c r="R20" s="251" t="s">
        <v>92</v>
      </c>
      <c r="S20" s="252"/>
      <c r="T20" s="252"/>
      <c r="U20" s="252"/>
      <c r="V20" s="252"/>
      <c r="W20" s="252"/>
      <c r="X20" s="252"/>
      <c r="Y20" s="252"/>
      <c r="Z20" s="253"/>
    </row>
    <row r="21" spans="18:40" s="6" customFormat="1" ht="76.5" customHeight="1" x14ac:dyDescent="0.25">
      <c r="R21" s="254" t="s">
        <v>93</v>
      </c>
      <c r="S21" s="255"/>
      <c r="T21" s="255"/>
      <c r="U21" s="255"/>
      <c r="V21" s="255"/>
      <c r="W21" s="255"/>
      <c r="X21" s="255"/>
      <c r="Y21" s="255"/>
      <c r="Z21" s="256"/>
      <c r="AA21" s="7"/>
      <c r="AB21" s="7"/>
    </row>
    <row r="22" spans="18:40" ht="98.25" customHeight="1" thickBot="1" x14ac:dyDescent="0.35">
      <c r="R22" s="257" t="s">
        <v>94</v>
      </c>
      <c r="S22" s="258"/>
      <c r="T22" s="258"/>
      <c r="U22" s="258"/>
      <c r="V22" s="258"/>
      <c r="W22" s="258"/>
      <c r="X22" s="258"/>
      <c r="Y22" s="258"/>
      <c r="Z22" s="259"/>
    </row>
    <row r="23" spans="18:40" ht="41.25" customHeight="1" x14ac:dyDescent="0.3">
      <c r="R23" s="8"/>
    </row>
    <row r="24" spans="18:40" ht="66.75" customHeight="1" x14ac:dyDescent="0.3"/>
    <row r="26" spans="18:40" ht="12.75" customHeight="1" x14ac:dyDescent="0.3"/>
  </sheetData>
  <mergeCells count="15">
    <mergeCell ref="R14:Z14"/>
    <mergeCell ref="C1:P1"/>
    <mergeCell ref="B3:R4"/>
    <mergeCell ref="R11:Z11"/>
    <mergeCell ref="R12:Z12"/>
    <mergeCell ref="R13:Z13"/>
    <mergeCell ref="R20:Z20"/>
    <mergeCell ref="R21:Z21"/>
    <mergeCell ref="R22:Z22"/>
    <mergeCell ref="AA17:AI17"/>
    <mergeCell ref="AJ17:AN17"/>
    <mergeCell ref="AA18:AI18"/>
    <mergeCell ref="AJ18:AN18"/>
    <mergeCell ref="AA19:AI19"/>
    <mergeCell ref="AJ19:AN19"/>
  </mergeCells>
  <pageMargins left="0.7" right="0.7" top="0.75" bottom="0.75" header="0.3" footer="0.3"/>
  <pageSetup paperSize="9" orientation="portrait" r:id="rId1"/>
  <headerFooter>
    <oddFooter>&amp;C_x000D_&amp;1#&amp;"Calibri"&amp;10&amp;K0000FF Restricted Use - À usage restreint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E3EF1-63A4-4986-BEE5-2AA8D9310AD0}">
  <dimension ref="A1:AN49"/>
  <sheetViews>
    <sheetView zoomScale="80" zoomScaleNormal="80" workbookViewId="0">
      <pane xSplit="2" ySplit="8" topLeftCell="C9" activePane="bottomRight" state="frozen"/>
      <selection pane="topRight" activeCell="B1" sqref="B1"/>
      <selection pane="bottomLeft" activeCell="A10" sqref="A10"/>
      <selection pane="bottomRight" activeCell="T24" sqref="T24"/>
    </sheetView>
  </sheetViews>
  <sheetFormatPr defaultColWidth="9.1796875" defaultRowHeight="12.5" x14ac:dyDescent="0.25"/>
  <cols>
    <col min="1" max="1" width="0" style="9" hidden="1" customWidth="1"/>
    <col min="2" max="2" width="48.26953125" style="9" customWidth="1"/>
    <col min="3" max="3" width="18.1796875" style="29" customWidth="1"/>
    <col min="4" max="4" width="12.26953125" style="11" customWidth="1"/>
    <col min="5" max="5" width="9.1796875" style="11" customWidth="1"/>
    <col min="6" max="6" width="10.453125" style="11" customWidth="1"/>
    <col min="7" max="7" width="12.453125" style="11" customWidth="1"/>
    <col min="8" max="8" width="10.26953125" style="11" customWidth="1"/>
    <col min="9" max="9" width="6.81640625" style="11" customWidth="1"/>
    <col min="10" max="10" width="6.7265625" style="11" customWidth="1"/>
    <col min="11" max="11" width="9.1796875" style="11" customWidth="1"/>
    <col min="12" max="13" width="6.7265625" style="11" customWidth="1"/>
    <col min="14" max="14" width="8.26953125" style="11" customWidth="1"/>
    <col min="15" max="15" width="8.54296875" style="11" customWidth="1"/>
    <col min="16" max="16" width="6.7265625" style="9" customWidth="1"/>
    <col min="17" max="17" width="9.54296875" style="9" customWidth="1"/>
    <col min="18" max="18" width="19.54296875" style="9" customWidth="1"/>
    <col min="19" max="19" width="20.90625" style="9" customWidth="1"/>
    <col min="20" max="20" width="16.90625" style="9" customWidth="1"/>
    <col min="21" max="21" width="9.1796875" style="9" customWidth="1"/>
    <col min="22" max="16384" width="9.1796875" style="9"/>
  </cols>
  <sheetData>
    <row r="1" spans="1:23" ht="12.75" hidden="1" customHeight="1" x14ac:dyDescent="0.25">
      <c r="C1" s="10"/>
      <c r="E1" s="102"/>
      <c r="F1" s="102"/>
      <c r="G1" s="102"/>
      <c r="H1" s="102"/>
      <c r="I1" s="102"/>
      <c r="J1" s="102"/>
      <c r="K1" s="102"/>
      <c r="L1" s="102"/>
      <c r="M1" s="102"/>
      <c r="N1" s="102"/>
      <c r="O1" s="102"/>
    </row>
    <row r="2" spans="1:23" ht="12.75" hidden="1" customHeight="1" x14ac:dyDescent="0.25">
      <c r="C2" s="10"/>
      <c r="E2" s="102"/>
      <c r="F2" s="102"/>
      <c r="G2" s="102"/>
      <c r="H2" s="102"/>
      <c r="I2" s="102"/>
      <c r="J2" s="102"/>
      <c r="K2" s="102"/>
      <c r="L2" s="102"/>
      <c r="M2" s="102"/>
      <c r="N2" s="102"/>
      <c r="O2" s="102"/>
    </row>
    <row r="3" spans="1:23" ht="12.75" hidden="1" customHeight="1" x14ac:dyDescent="0.25">
      <c r="C3" s="10"/>
      <c r="E3" s="102"/>
      <c r="F3" s="102"/>
      <c r="G3" s="102"/>
      <c r="H3" s="102"/>
      <c r="I3" s="102"/>
      <c r="J3" s="102"/>
      <c r="K3" s="102"/>
      <c r="L3" s="102"/>
      <c r="M3" s="102"/>
      <c r="N3" s="102"/>
      <c r="O3" s="102"/>
    </row>
    <row r="4" spans="1:23" ht="16.5" hidden="1" customHeight="1" x14ac:dyDescent="0.25">
      <c r="C4" s="12"/>
      <c r="E4" s="102"/>
      <c r="F4" s="102"/>
      <c r="G4" s="102"/>
      <c r="H4" s="102"/>
      <c r="I4" s="102"/>
      <c r="J4" s="102"/>
      <c r="K4" s="102"/>
      <c r="L4" s="102"/>
      <c r="M4" s="102"/>
      <c r="N4" s="102"/>
      <c r="O4" s="102"/>
    </row>
    <row r="5" spans="1:23" ht="17.25" hidden="1" customHeight="1" x14ac:dyDescent="0.25">
      <c r="B5" s="83"/>
      <c r="C5" s="272" t="s">
        <v>5</v>
      </c>
      <c r="D5" s="84"/>
      <c r="E5" s="103"/>
      <c r="F5" s="103"/>
      <c r="G5" s="103"/>
      <c r="H5" s="103"/>
      <c r="I5" s="103"/>
      <c r="J5" s="103"/>
      <c r="K5" s="103"/>
      <c r="L5" s="103"/>
      <c r="M5" s="103"/>
      <c r="N5" s="103"/>
      <c r="O5" s="104"/>
    </row>
    <row r="6" spans="1:23" ht="29.25" customHeight="1" x14ac:dyDescent="0.25">
      <c r="B6" s="85"/>
      <c r="C6" s="273"/>
      <c r="D6" s="13"/>
      <c r="E6" s="274" t="s">
        <v>6</v>
      </c>
      <c r="F6" s="275"/>
      <c r="G6" s="275"/>
      <c r="H6" s="274" t="s">
        <v>7</v>
      </c>
      <c r="I6" s="275"/>
      <c r="J6" s="275"/>
      <c r="K6" s="275"/>
      <c r="L6" s="275"/>
      <c r="M6" s="276" t="s">
        <v>8</v>
      </c>
      <c r="N6" s="277"/>
      <c r="O6" s="278"/>
      <c r="R6" s="279" t="s">
        <v>120</v>
      </c>
      <c r="S6" s="280"/>
      <c r="T6" s="281"/>
    </row>
    <row r="7" spans="1:23" ht="40.5" customHeight="1" x14ac:dyDescent="0.25">
      <c r="B7" s="86"/>
      <c r="C7" s="273"/>
      <c r="D7" s="14" t="s">
        <v>9</v>
      </c>
      <c r="E7" s="15" t="s">
        <v>10</v>
      </c>
      <c r="F7" s="161" t="s">
        <v>11</v>
      </c>
      <c r="G7" s="16" t="s">
        <v>12</v>
      </c>
      <c r="H7" s="17" t="s">
        <v>10</v>
      </c>
      <c r="I7" s="18" t="s">
        <v>13</v>
      </c>
      <c r="J7" s="18" t="s">
        <v>14</v>
      </c>
      <c r="K7" s="18" t="s">
        <v>15</v>
      </c>
      <c r="L7" s="16" t="s">
        <v>16</v>
      </c>
      <c r="M7" s="17" t="s">
        <v>10</v>
      </c>
      <c r="N7" s="18" t="s">
        <v>17</v>
      </c>
      <c r="O7" s="19" t="s">
        <v>18</v>
      </c>
      <c r="R7" s="207" t="s">
        <v>114</v>
      </c>
      <c r="S7" s="18" t="s">
        <v>115</v>
      </c>
      <c r="T7" s="19" t="s">
        <v>116</v>
      </c>
    </row>
    <row r="8" spans="1:23" ht="25" x14ac:dyDescent="0.25">
      <c r="B8" s="87"/>
      <c r="C8" s="20"/>
      <c r="D8" s="21" t="s">
        <v>19</v>
      </c>
      <c r="E8" s="22" t="s">
        <v>20</v>
      </c>
      <c r="F8" s="23" t="s">
        <v>11</v>
      </c>
      <c r="G8" s="88" t="s">
        <v>21</v>
      </c>
      <c r="H8" s="24" t="s">
        <v>22</v>
      </c>
      <c r="I8" s="89" t="s">
        <v>23</v>
      </c>
      <c r="J8" s="88" t="s">
        <v>24</v>
      </c>
      <c r="K8" s="88" t="s">
        <v>25</v>
      </c>
      <c r="L8" s="88" t="s">
        <v>26</v>
      </c>
      <c r="M8" s="25" t="s">
        <v>27</v>
      </c>
      <c r="N8" s="89" t="s">
        <v>28</v>
      </c>
      <c r="O8" s="26" t="s">
        <v>29</v>
      </c>
      <c r="R8" s="207" t="s">
        <v>25</v>
      </c>
      <c r="S8" s="18" t="s">
        <v>117</v>
      </c>
      <c r="T8" s="19" t="s">
        <v>118</v>
      </c>
    </row>
    <row r="9" spans="1:23" x14ac:dyDescent="0.25">
      <c r="B9" s="87"/>
      <c r="C9" s="20"/>
      <c r="D9" s="21"/>
      <c r="E9" s="22"/>
      <c r="F9" s="23"/>
      <c r="G9" s="88"/>
      <c r="H9" s="24"/>
      <c r="I9" s="89"/>
      <c r="J9" s="88"/>
      <c r="K9" s="88"/>
      <c r="L9" s="88"/>
      <c r="M9" s="25"/>
      <c r="N9" s="89"/>
      <c r="O9" s="26"/>
      <c r="R9" s="214"/>
      <c r="S9" s="208"/>
      <c r="T9" s="209"/>
    </row>
    <row r="10" spans="1:23" ht="13" x14ac:dyDescent="0.3">
      <c r="A10" s="53" t="s">
        <v>95</v>
      </c>
      <c r="B10" s="87"/>
      <c r="C10" s="20"/>
      <c r="D10" s="27">
        <v>2023</v>
      </c>
      <c r="E10" s="22"/>
      <c r="F10" s="28"/>
      <c r="G10" s="88"/>
      <c r="H10" s="24"/>
      <c r="I10" s="88"/>
      <c r="J10" s="88"/>
      <c r="K10" s="88"/>
      <c r="L10" s="88"/>
      <c r="M10" s="105"/>
      <c r="N10" s="33"/>
      <c r="O10" s="35"/>
      <c r="R10" s="180">
        <v>2023</v>
      </c>
      <c r="S10" s="208"/>
      <c r="T10" s="209"/>
    </row>
    <row r="11" spans="1:23" ht="13" x14ac:dyDescent="0.25">
      <c r="A11" s="29" t="s">
        <v>30</v>
      </c>
      <c r="B11" s="90" t="s">
        <v>31</v>
      </c>
      <c r="C11" s="30">
        <v>45292</v>
      </c>
      <c r="D11" s="31">
        <f t="shared" ref="D11:D12" si="0">IF(AND(E11=".",H11=".",M11="."),".",AVERAGE(E11,H11,M11))</f>
        <v>3.2692783673604331</v>
      </c>
      <c r="E11" s="32">
        <v>2.9701755046844482</v>
      </c>
      <c r="F11" s="33">
        <v>2.9052631855010986</v>
      </c>
      <c r="G11" s="91">
        <v>3.0350878238677979</v>
      </c>
      <c r="H11" s="34">
        <v>2.4212720394134521</v>
      </c>
      <c r="I11" s="91">
        <v>3.5921053886413574</v>
      </c>
      <c r="J11" s="91">
        <v>2.9502923488616943</v>
      </c>
      <c r="K11" s="91">
        <v>1.9701753854751587</v>
      </c>
      <c r="L11" s="91">
        <v>1.1725146770477295</v>
      </c>
      <c r="M11" s="32">
        <v>4.4163875579833984</v>
      </c>
      <c r="N11" s="33">
        <v>5.0552630424499512</v>
      </c>
      <c r="O11" s="35">
        <v>3.7775120735168457</v>
      </c>
      <c r="P11" s="36"/>
      <c r="Q11" s="36"/>
      <c r="R11" s="215">
        <v>1.9701753854751587</v>
      </c>
      <c r="S11" s="91">
        <v>1.2836257219314575</v>
      </c>
      <c r="T11" s="35">
        <v>2.9360902309417725</v>
      </c>
      <c r="U11" s="36"/>
      <c r="V11" s="37"/>
      <c r="W11" s="38"/>
    </row>
    <row r="12" spans="1:23" ht="13" x14ac:dyDescent="0.25">
      <c r="A12" s="29" t="s">
        <v>32</v>
      </c>
      <c r="B12" s="90" t="s">
        <v>33</v>
      </c>
      <c r="C12" s="30">
        <v>45292</v>
      </c>
      <c r="D12" s="31">
        <f t="shared" si="0"/>
        <v>2.0154040257136026</v>
      </c>
      <c r="E12" s="32">
        <v>2.3204545974731445</v>
      </c>
      <c r="F12" s="33">
        <v>1.5499999523162842</v>
      </c>
      <c r="G12" s="91">
        <v>3.0909090042114258</v>
      </c>
      <c r="H12" s="34">
        <v>1.6499999761581421</v>
      </c>
      <c r="I12" s="91">
        <v>1</v>
      </c>
      <c r="J12" s="91">
        <v>2</v>
      </c>
      <c r="K12" s="91">
        <v>2.0999999046325684</v>
      </c>
      <c r="L12" s="91">
        <v>1.5</v>
      </c>
      <c r="M12" s="32">
        <v>2.0757575035095215</v>
      </c>
      <c r="N12" s="33">
        <v>3</v>
      </c>
      <c r="O12" s="35">
        <v>1.1515151262283325</v>
      </c>
      <c r="P12" s="36"/>
      <c r="Q12" s="36"/>
      <c r="R12" s="215">
        <v>2.0999999046325684</v>
      </c>
      <c r="S12" s="91">
        <v>1.5</v>
      </c>
      <c r="T12" s="35">
        <v>2.5714285373687744</v>
      </c>
      <c r="U12" s="36"/>
      <c r="V12" s="37"/>
      <c r="W12" s="38"/>
    </row>
    <row r="13" spans="1:23" ht="13" x14ac:dyDescent="0.25">
      <c r="B13" s="90"/>
      <c r="C13" s="39"/>
      <c r="D13" s="40"/>
      <c r="E13" s="15"/>
      <c r="F13" s="41"/>
      <c r="G13" s="42"/>
      <c r="H13" s="17"/>
      <c r="I13" s="42"/>
      <c r="J13" s="42"/>
      <c r="K13" s="42"/>
      <c r="L13" s="42"/>
      <c r="M13" s="15"/>
      <c r="N13" s="41"/>
      <c r="O13" s="43"/>
      <c r="P13" s="36"/>
      <c r="Q13" s="36"/>
      <c r="R13" s="217"/>
      <c r="S13" s="218"/>
      <c r="T13" s="219"/>
      <c r="U13" s="36"/>
      <c r="V13" s="37"/>
      <c r="W13" s="38"/>
    </row>
    <row r="14" spans="1:23" ht="13" x14ac:dyDescent="0.25">
      <c r="B14" s="92"/>
      <c r="C14" s="44"/>
      <c r="D14" s="45"/>
      <c r="E14" s="32"/>
      <c r="F14" s="33"/>
      <c r="G14" s="91"/>
      <c r="H14" s="34"/>
      <c r="I14" s="91"/>
      <c r="J14" s="91"/>
      <c r="K14" s="91"/>
      <c r="L14" s="91"/>
      <c r="M14" s="34"/>
      <c r="N14" s="91"/>
      <c r="O14" s="35"/>
      <c r="P14" s="36"/>
      <c r="Q14" s="36"/>
      <c r="R14" s="215"/>
      <c r="S14" s="210"/>
      <c r="T14" s="211"/>
      <c r="U14" s="36"/>
      <c r="V14" s="37"/>
      <c r="W14" s="38"/>
    </row>
    <row r="15" spans="1:23" ht="13" x14ac:dyDescent="0.3">
      <c r="B15" s="93"/>
      <c r="C15" s="39"/>
      <c r="D15" s="46">
        <v>2018</v>
      </c>
      <c r="E15" s="32"/>
      <c r="F15" s="33"/>
      <c r="G15" s="91"/>
      <c r="H15" s="34"/>
      <c r="I15" s="91"/>
      <c r="J15" s="91"/>
      <c r="K15" s="91"/>
      <c r="L15" s="91"/>
      <c r="M15" s="34"/>
      <c r="N15" s="91"/>
      <c r="O15" s="35"/>
      <c r="P15" s="47"/>
      <c r="R15" s="180">
        <v>2018</v>
      </c>
      <c r="S15" s="208"/>
      <c r="T15" s="209"/>
      <c r="V15" s="37"/>
      <c r="W15" s="48"/>
    </row>
    <row r="16" spans="1:23" ht="13" x14ac:dyDescent="0.25">
      <c r="A16" s="29" t="s">
        <v>30</v>
      </c>
      <c r="B16" s="90" t="s">
        <v>31</v>
      </c>
      <c r="C16" s="30">
        <v>43831</v>
      </c>
      <c r="D16" s="31">
        <f t="shared" ref="D16:D17" si="1">IF(AND(E16=".",H16=".",M16="."),".",AVERAGE(E16,H16,M16))</f>
        <v>3.4566520055135093</v>
      </c>
      <c r="E16" s="32">
        <v>3.1413874626159668</v>
      </c>
      <c r="F16" s="33">
        <v>3.005263090133667</v>
      </c>
      <c r="G16" s="91">
        <v>3.2775118350982666</v>
      </c>
      <c r="H16" s="34">
        <v>2.7212719917297363</v>
      </c>
      <c r="I16" s="91">
        <v>3.5921053886413574</v>
      </c>
      <c r="J16" s="91">
        <v>3.6169590950012207</v>
      </c>
      <c r="K16" s="91">
        <v>2.1701755523681641</v>
      </c>
      <c r="L16" s="91">
        <v>1.5058479309082031</v>
      </c>
      <c r="M16" s="34">
        <v>4.5072965621948242</v>
      </c>
      <c r="N16" s="91">
        <v>5.0552630424499512</v>
      </c>
      <c r="O16" s="35">
        <v>3.9593300819396973</v>
      </c>
      <c r="P16" s="36"/>
      <c r="Q16" s="36"/>
      <c r="R16" s="215">
        <v>2.1701755523681641</v>
      </c>
      <c r="S16" s="91">
        <v>1.6169590950012207</v>
      </c>
      <c r="T16" s="35">
        <v>2.9360902309417725</v>
      </c>
      <c r="U16" s="36"/>
      <c r="V16" s="37"/>
      <c r="W16" s="38"/>
    </row>
    <row r="17" spans="1:40" ht="13" x14ac:dyDescent="0.25">
      <c r="A17" s="29" t="s">
        <v>32</v>
      </c>
      <c r="B17" s="90" t="s">
        <v>33</v>
      </c>
      <c r="C17" s="30">
        <v>43831</v>
      </c>
      <c r="D17" s="31">
        <f t="shared" si="1"/>
        <v>2.2729798555374146</v>
      </c>
      <c r="E17" s="32">
        <v>2.3204545974731445</v>
      </c>
      <c r="F17" s="33">
        <v>1.5499999523162842</v>
      </c>
      <c r="G17" s="91">
        <v>3.0909090042114258</v>
      </c>
      <c r="H17" s="34">
        <v>1.6499999761581421</v>
      </c>
      <c r="I17" s="91">
        <v>1</v>
      </c>
      <c r="J17" s="91">
        <v>2</v>
      </c>
      <c r="K17" s="91">
        <v>2.0999999046325684</v>
      </c>
      <c r="L17" s="91">
        <v>1.5</v>
      </c>
      <c r="M17" s="34">
        <v>2.848484992980957</v>
      </c>
      <c r="N17" s="91">
        <v>4</v>
      </c>
      <c r="O17" s="35">
        <v>1.696969747543335</v>
      </c>
      <c r="P17" s="36"/>
      <c r="Q17" s="36"/>
      <c r="R17" s="215">
        <v>2.0999999046325684</v>
      </c>
      <c r="S17" s="91">
        <v>1.5</v>
      </c>
      <c r="T17" s="35">
        <v>2.5714285373687744</v>
      </c>
      <c r="U17" s="36"/>
      <c r="V17" s="37"/>
      <c r="W17" s="38"/>
    </row>
    <row r="18" spans="1:40" ht="13.5" thickBot="1" x14ac:dyDescent="0.3">
      <c r="B18" s="94"/>
      <c r="C18" s="95"/>
      <c r="D18" s="96"/>
      <c r="E18" s="97"/>
      <c r="F18" s="98"/>
      <c r="G18" s="98"/>
      <c r="H18" s="97"/>
      <c r="I18" s="98"/>
      <c r="J18" s="98"/>
      <c r="K18" s="98"/>
      <c r="L18" s="98"/>
      <c r="M18" s="99"/>
      <c r="N18" s="100"/>
      <c r="O18" s="101"/>
      <c r="P18" s="36"/>
      <c r="Q18" s="36"/>
      <c r="R18" s="216"/>
      <c r="S18" s="212"/>
      <c r="T18" s="213"/>
      <c r="U18" s="36"/>
      <c r="V18" s="37"/>
      <c r="W18" s="38"/>
    </row>
    <row r="19" spans="1:40" s="49" customFormat="1" x14ac:dyDescent="0.25">
      <c r="C19" s="50"/>
      <c r="D19" s="51"/>
      <c r="E19" s="51"/>
      <c r="F19" s="51"/>
      <c r="G19" s="51"/>
      <c r="H19" s="51"/>
      <c r="I19" s="51"/>
      <c r="J19" s="51"/>
      <c r="K19" s="51"/>
      <c r="L19" s="51"/>
      <c r="M19" s="51"/>
    </row>
    <row r="20" spans="1:40" s="49" customFormat="1" ht="13" x14ac:dyDescent="0.25">
      <c r="B20" s="52"/>
      <c r="C20" s="52"/>
      <c r="D20" s="51"/>
      <c r="E20" s="51"/>
      <c r="F20" s="51"/>
      <c r="G20" s="51"/>
      <c r="H20" s="51"/>
      <c r="I20" s="51"/>
      <c r="J20" s="51"/>
      <c r="K20" s="51"/>
      <c r="L20" s="51"/>
      <c r="M20" s="51"/>
    </row>
    <row r="21" spans="1:40" s="49" customFormat="1" ht="13" x14ac:dyDescent="0.25">
      <c r="B21" s="52" t="s">
        <v>34</v>
      </c>
      <c r="C21" s="53"/>
      <c r="D21" s="51"/>
      <c r="E21" s="51"/>
      <c r="F21" s="51"/>
      <c r="G21" s="51"/>
      <c r="H21" s="51"/>
      <c r="I21" s="51"/>
      <c r="J21" s="51"/>
      <c r="K21" s="51"/>
      <c r="L21" s="51"/>
    </row>
    <row r="22" spans="1:40" s="54" customFormat="1" ht="11.25" customHeight="1" x14ac:dyDescent="0.3">
      <c r="B22" s="53" t="s">
        <v>35</v>
      </c>
      <c r="C22" s="53"/>
      <c r="D22" s="51"/>
      <c r="E22" s="51"/>
      <c r="F22" s="51"/>
      <c r="G22" s="51"/>
      <c r="H22" s="51"/>
      <c r="I22" s="51"/>
      <c r="J22" s="51"/>
      <c r="K22" s="51"/>
      <c r="L22" s="51"/>
      <c r="M22" s="51"/>
      <c r="N22" s="51"/>
      <c r="O22" s="51"/>
      <c r="P22" s="51"/>
      <c r="Q22" s="51"/>
      <c r="R22" s="51"/>
      <c r="S22" s="51"/>
      <c r="T22" s="51"/>
      <c r="U22" s="51"/>
      <c r="V22" s="51"/>
      <c r="W22" s="51"/>
      <c r="X22" s="51"/>
      <c r="Y22" s="51"/>
      <c r="Z22" s="51"/>
      <c r="AA22" s="51"/>
    </row>
    <row r="23" spans="1:40" s="54" customFormat="1" ht="11.25" customHeight="1" x14ac:dyDescent="0.3">
      <c r="B23" s="53" t="s">
        <v>36</v>
      </c>
      <c r="C23" s="53"/>
      <c r="D23" s="51"/>
      <c r="E23" s="51"/>
      <c r="F23" s="51"/>
      <c r="G23" s="51"/>
      <c r="H23" s="51"/>
      <c r="I23" s="51"/>
      <c r="J23" s="51"/>
      <c r="K23" s="51"/>
      <c r="L23" s="51"/>
      <c r="M23" s="51"/>
      <c r="N23" s="51"/>
      <c r="O23" s="51"/>
      <c r="P23" s="51"/>
      <c r="Q23" s="51"/>
      <c r="R23" s="51"/>
      <c r="S23" s="51"/>
      <c r="T23" s="51"/>
      <c r="U23" s="51"/>
      <c r="V23" s="51"/>
      <c r="W23" s="51"/>
      <c r="X23" s="51"/>
      <c r="Y23" s="51"/>
      <c r="Z23" s="51"/>
      <c r="AA23" s="51"/>
    </row>
    <row r="24" spans="1:40" s="54" customFormat="1" ht="11.25" customHeight="1" x14ac:dyDescent="0.3">
      <c r="B24" s="53"/>
      <c r="C24" s="53"/>
      <c r="D24" s="51"/>
      <c r="E24" s="51"/>
      <c r="F24" s="51"/>
      <c r="G24" s="51"/>
      <c r="H24" s="51"/>
      <c r="I24" s="51"/>
      <c r="J24" s="51"/>
      <c r="K24" s="51"/>
      <c r="L24" s="51"/>
      <c r="M24" s="51"/>
      <c r="N24" s="51"/>
      <c r="O24" s="51"/>
      <c r="P24" s="51"/>
      <c r="Q24" s="51"/>
      <c r="R24" s="51"/>
      <c r="S24" s="51"/>
      <c r="T24" s="51"/>
      <c r="U24" s="51"/>
      <c r="V24" s="51"/>
      <c r="W24" s="51"/>
      <c r="X24" s="51"/>
      <c r="Y24" s="51"/>
      <c r="Z24" s="51"/>
      <c r="AA24" s="51"/>
    </row>
    <row r="25" spans="1:40" customFormat="1" ht="13" x14ac:dyDescent="0.25">
      <c r="B25" s="52" t="s">
        <v>37</v>
      </c>
      <c r="C25" s="53"/>
      <c r="D25" s="55"/>
      <c r="E25" s="55"/>
      <c r="F25" s="55"/>
      <c r="G25" s="55"/>
      <c r="H25" s="55"/>
      <c r="I25" s="55"/>
      <c r="J25" s="55"/>
      <c r="K25" s="55"/>
      <c r="L25" s="55"/>
      <c r="M25" s="55"/>
      <c r="N25" s="55"/>
      <c r="O25" s="55"/>
      <c r="P25" s="55"/>
      <c r="Q25" s="55"/>
      <c r="R25" s="55"/>
      <c r="S25" s="55"/>
      <c r="T25" s="55"/>
      <c r="U25" s="55"/>
      <c r="V25" s="55"/>
      <c r="W25" s="55"/>
      <c r="X25" s="55"/>
      <c r="Y25" s="55"/>
      <c r="Z25" s="55"/>
      <c r="AA25" s="55"/>
      <c r="AF25" s="10"/>
      <c r="AG25" s="10"/>
      <c r="AH25" s="10"/>
      <c r="AI25" s="10"/>
      <c r="AJ25" s="10"/>
      <c r="AK25" s="10"/>
      <c r="AL25" s="10"/>
      <c r="AM25" s="10"/>
      <c r="AN25" s="10"/>
    </row>
    <row r="26" spans="1:40" x14ac:dyDescent="0.25">
      <c r="B26" s="47" t="s">
        <v>38</v>
      </c>
    </row>
    <row r="27" spans="1:40" x14ac:dyDescent="0.25">
      <c r="B27" s="47" t="s">
        <v>39</v>
      </c>
    </row>
    <row r="28" spans="1:40" x14ac:dyDescent="0.25">
      <c r="B28" s="47" t="s">
        <v>40</v>
      </c>
    </row>
    <row r="29" spans="1:40" x14ac:dyDescent="0.25">
      <c r="B29" s="47" t="s">
        <v>41</v>
      </c>
    </row>
    <row r="30" spans="1:40" x14ac:dyDescent="0.25">
      <c r="B30" t="s">
        <v>119</v>
      </c>
    </row>
    <row r="34" spans="3:3" x14ac:dyDescent="0.25">
      <c r="C34" s="55"/>
    </row>
    <row r="35" spans="3:3" x14ac:dyDescent="0.25">
      <c r="C35" s="55"/>
    </row>
    <row r="36" spans="3:3" x14ac:dyDescent="0.25">
      <c r="C36" s="55"/>
    </row>
    <row r="37" spans="3:3" x14ac:dyDescent="0.25">
      <c r="C37" s="55"/>
    </row>
    <row r="38" spans="3:3" x14ac:dyDescent="0.25">
      <c r="C38" s="55"/>
    </row>
    <row r="39" spans="3:3" x14ac:dyDescent="0.25">
      <c r="C39" s="55"/>
    </row>
    <row r="40" spans="3:3" x14ac:dyDescent="0.25">
      <c r="C40" s="55"/>
    </row>
    <row r="41" spans="3:3" x14ac:dyDescent="0.25">
      <c r="C41" s="55"/>
    </row>
    <row r="42" spans="3:3" x14ac:dyDescent="0.25">
      <c r="C42" s="55"/>
    </row>
    <row r="43" spans="3:3" x14ac:dyDescent="0.25">
      <c r="C43" s="55"/>
    </row>
    <row r="44" spans="3:3" x14ac:dyDescent="0.25">
      <c r="C44" s="55"/>
    </row>
    <row r="45" spans="3:3" x14ac:dyDescent="0.25">
      <c r="C45" s="55"/>
    </row>
    <row r="46" spans="3:3" x14ac:dyDescent="0.25">
      <c r="C46" s="55"/>
    </row>
    <row r="47" spans="3:3" x14ac:dyDescent="0.25">
      <c r="C47" s="55"/>
    </row>
    <row r="48" spans="3:3" x14ac:dyDescent="0.25">
      <c r="C48" s="55"/>
    </row>
    <row r="49" spans="3:3" x14ac:dyDescent="0.25">
      <c r="C49" s="55"/>
    </row>
  </sheetData>
  <mergeCells count="5">
    <mergeCell ref="C5:C7"/>
    <mergeCell ref="E6:G6"/>
    <mergeCell ref="H6:L6"/>
    <mergeCell ref="M6:O6"/>
    <mergeCell ref="R6:T6"/>
  </mergeCells>
  <pageMargins left="0.7" right="0.7" top="0.75" bottom="0.75" header="0.3" footer="0.3"/>
  <pageSetup paperSize="9" scale="96" fitToWidth="0" orientation="landscape" r:id="rId1"/>
  <headerFooter>
    <oddFooter>&amp;C_x000D_&amp;1#&amp;"Calibri"&amp;10&amp;K0000FF Restricted Use - À usage restreint</oddFooter>
  </headerFooter>
  <colBreaks count="2" manualBreakCount="2">
    <brk id="7" min="4" max="15" man="1"/>
    <brk id="12" min="4"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EFD25-4703-4523-B985-E472C25D89F7}">
  <dimension ref="A1:ZJ50"/>
  <sheetViews>
    <sheetView tabSelected="1" zoomScale="70" zoomScaleNormal="70" workbookViewId="0">
      <pane xSplit="2" ySplit="11" topLeftCell="C12" activePane="bottomRight" state="frozen"/>
      <selection pane="topRight" activeCell="B1" sqref="B1"/>
      <selection pane="bottomLeft" activeCell="A8" sqref="A8"/>
      <selection pane="bottomRight" activeCell="E36" sqref="E36"/>
    </sheetView>
  </sheetViews>
  <sheetFormatPr defaultColWidth="9.1796875" defaultRowHeight="12.5" x14ac:dyDescent="0.25"/>
  <cols>
    <col min="1" max="1" width="0" style="9" hidden="1" customWidth="1"/>
    <col min="2" max="2" width="46.1796875" style="9" customWidth="1"/>
    <col min="3" max="3" width="18.1796875" style="29" customWidth="1"/>
    <col min="4" max="4" width="11.26953125" style="11" customWidth="1"/>
    <col min="5" max="5" width="9.1796875" style="11" customWidth="1"/>
    <col min="6" max="6" width="18.26953125" style="11" customWidth="1"/>
    <col min="7" max="7" width="14.90625" style="11" customWidth="1"/>
    <col min="8" max="8" width="17.6328125" style="11" customWidth="1"/>
    <col min="9" max="9" width="16.81640625" style="11" customWidth="1"/>
    <col min="10" max="10" width="8.81640625" style="11" customWidth="1"/>
    <col min="11" max="14" width="17.36328125" style="11" customWidth="1"/>
    <col min="15" max="15" width="12.453125" style="11" customWidth="1"/>
    <col min="16" max="18" width="17.90625" style="11" customWidth="1"/>
    <col min="19" max="19" width="24.1796875" style="11" customWidth="1"/>
    <col min="20" max="20" width="10.26953125" style="11" customWidth="1"/>
    <col min="21" max="24" width="16.90625" style="11" customWidth="1"/>
    <col min="25" max="25" width="6.81640625" style="11" customWidth="1"/>
    <col min="26" max="29" width="17.08984375" style="11" customWidth="1"/>
    <col min="30" max="30" width="8.1796875" style="11" customWidth="1"/>
    <col min="31" max="34" width="17.453125" style="11" customWidth="1"/>
    <col min="35" max="35" width="10.81640625" style="11" customWidth="1"/>
    <col min="36" max="36" width="9.1796875" style="11" customWidth="1"/>
    <col min="37" max="37" width="8.26953125" style="11" customWidth="1"/>
    <col min="38" max="38" width="6.7265625" style="11" customWidth="1"/>
    <col min="39" max="40" width="9.1796875" style="11" customWidth="1"/>
    <col min="41" max="41" width="6.7265625" style="11" customWidth="1"/>
    <col min="42" max="42" width="9.453125" style="11" customWidth="1"/>
    <col min="43" max="43" width="8.1796875" style="11" customWidth="1"/>
    <col min="44" max="44" width="6.7265625" style="11" customWidth="1"/>
    <col min="45" max="45" width="9.54296875" style="11" customWidth="1"/>
    <col min="46" max="46" width="8.1796875" style="11" customWidth="1"/>
    <col min="47" max="47" width="2.54296875" style="9" customWidth="1"/>
    <col min="48" max="48" width="13.453125" style="9" customWidth="1"/>
    <col min="49" max="49" width="7.26953125" style="9" customWidth="1"/>
    <col min="50" max="50" width="6.7265625" style="9" customWidth="1"/>
    <col min="51" max="51" width="9.54296875" style="9" customWidth="1"/>
    <col min="52" max="52" width="8.1796875" style="9" customWidth="1"/>
    <col min="53" max="53" width="7.81640625" style="9" customWidth="1"/>
    <col min="54" max="54" width="7.26953125" style="9" customWidth="1"/>
    <col min="55" max="55" width="9.1796875" style="9" customWidth="1"/>
    <col min="56" max="16384" width="9.1796875" style="9"/>
  </cols>
  <sheetData>
    <row r="1" spans="1:57" ht="12.75" hidden="1" customHeight="1" thickBot="1" x14ac:dyDescent="0.3">
      <c r="B1" s="71"/>
      <c r="C1" s="10"/>
    </row>
    <row r="2" spans="1:57" ht="12.75" hidden="1" customHeight="1" thickBot="1" x14ac:dyDescent="0.3">
      <c r="B2" s="71"/>
      <c r="C2" s="10"/>
    </row>
    <row r="3" spans="1:57" ht="12.75" hidden="1" customHeight="1" thickBot="1" x14ac:dyDescent="0.3">
      <c r="B3" s="71"/>
      <c r="C3" s="10"/>
    </row>
    <row r="4" spans="1:57" ht="12.75" hidden="1" customHeight="1" thickBot="1" x14ac:dyDescent="0.3">
      <c r="B4" s="71"/>
      <c r="C4" s="12"/>
    </row>
    <row r="5" spans="1:57" ht="12.75" hidden="1" customHeight="1" thickBot="1" x14ac:dyDescent="0.3">
      <c r="B5" s="71"/>
      <c r="C5" s="284" t="s">
        <v>5</v>
      </c>
    </row>
    <row r="6" spans="1:57" ht="12.75" hidden="1" customHeight="1" thickBot="1" x14ac:dyDescent="0.3">
      <c r="B6" s="71"/>
      <c r="C6" s="273"/>
      <c r="D6" s="49"/>
      <c r="E6" s="49"/>
      <c r="F6" s="49"/>
      <c r="G6" s="49"/>
      <c r="H6" s="49"/>
      <c r="I6" s="49"/>
      <c r="J6" s="49"/>
      <c r="K6" s="49"/>
      <c r="L6" s="49"/>
      <c r="M6" s="49"/>
      <c r="N6" s="49"/>
      <c r="O6" s="49"/>
      <c r="P6" s="49"/>
      <c r="Q6" s="49"/>
      <c r="R6" s="49"/>
      <c r="S6" s="49"/>
      <c r="T6" s="49"/>
      <c r="U6" s="49"/>
      <c r="V6" s="49"/>
      <c r="W6" s="49"/>
      <c r="X6" s="49"/>
      <c r="Y6" s="49"/>
      <c r="Z6" s="49"/>
      <c r="AA6" s="49"/>
      <c r="AB6" s="49"/>
      <c r="AC6" s="49"/>
      <c r="AD6" s="49"/>
    </row>
    <row r="7" spans="1:57" ht="25.5" hidden="1" thickBot="1" x14ac:dyDescent="0.3">
      <c r="B7" s="71"/>
      <c r="C7" s="273"/>
      <c r="D7" s="73" t="s">
        <v>58</v>
      </c>
      <c r="E7" s="76" t="s">
        <v>57</v>
      </c>
      <c r="F7" s="75" t="s">
        <v>121</v>
      </c>
      <c r="G7" s="75" t="s">
        <v>122</v>
      </c>
      <c r="H7" s="74" t="s">
        <v>123</v>
      </c>
      <c r="I7" s="75" t="s">
        <v>124</v>
      </c>
      <c r="J7" s="75" t="s">
        <v>56</v>
      </c>
      <c r="K7" s="75" t="s">
        <v>125</v>
      </c>
      <c r="L7" s="75" t="s">
        <v>126</v>
      </c>
      <c r="M7" s="75" t="s">
        <v>127</v>
      </c>
      <c r="N7" s="75" t="s">
        <v>128</v>
      </c>
      <c r="O7" s="75" t="s">
        <v>55</v>
      </c>
      <c r="P7" s="75" t="s">
        <v>129</v>
      </c>
      <c r="Q7" s="75" t="s">
        <v>130</v>
      </c>
      <c r="R7" s="75" t="s">
        <v>131</v>
      </c>
      <c r="S7" s="75" t="s">
        <v>132</v>
      </c>
      <c r="T7" s="75" t="s">
        <v>54</v>
      </c>
      <c r="U7" s="75" t="s">
        <v>133</v>
      </c>
      <c r="V7" s="75" t="s">
        <v>134</v>
      </c>
      <c r="W7" s="75" t="s">
        <v>135</v>
      </c>
      <c r="X7" s="75" t="s">
        <v>136</v>
      </c>
      <c r="Y7" s="75" t="s">
        <v>53</v>
      </c>
      <c r="Z7" s="75" t="s">
        <v>137</v>
      </c>
      <c r="AA7" s="75" t="s">
        <v>138</v>
      </c>
      <c r="AB7" s="75" t="s">
        <v>139</v>
      </c>
      <c r="AC7" s="75" t="s">
        <v>140</v>
      </c>
      <c r="AD7" s="75" t="s">
        <v>52</v>
      </c>
      <c r="AE7" s="74" t="s">
        <v>141</v>
      </c>
      <c r="AF7" s="74" t="s">
        <v>142</v>
      </c>
      <c r="AG7" s="74" t="s">
        <v>143</v>
      </c>
      <c r="AH7" s="74" t="s">
        <v>144</v>
      </c>
      <c r="AI7" s="73" t="s">
        <v>51</v>
      </c>
    </row>
    <row r="8" spans="1:57" ht="11.25" customHeight="1" x14ac:dyDescent="0.25">
      <c r="B8" s="83"/>
      <c r="C8" s="272" t="s">
        <v>5</v>
      </c>
      <c r="D8" s="294" t="s">
        <v>50</v>
      </c>
      <c r="E8" s="297" t="s">
        <v>49</v>
      </c>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9"/>
      <c r="AI8" s="289" t="s">
        <v>48</v>
      </c>
    </row>
    <row r="9" spans="1:57" ht="32.25" customHeight="1" x14ac:dyDescent="0.25">
      <c r="B9" s="106"/>
      <c r="C9" s="273"/>
      <c r="D9" s="295"/>
      <c r="E9" s="300"/>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2"/>
      <c r="AI9" s="290"/>
    </row>
    <row r="10" spans="1:57" ht="33.75" customHeight="1" x14ac:dyDescent="0.25">
      <c r="B10" s="106"/>
      <c r="C10" s="273"/>
      <c r="D10" s="295"/>
      <c r="E10" s="303" t="s">
        <v>47</v>
      </c>
      <c r="F10" s="304"/>
      <c r="G10" s="304"/>
      <c r="H10" s="304"/>
      <c r="I10" s="305"/>
      <c r="J10" s="292" t="s">
        <v>46</v>
      </c>
      <c r="K10" s="292"/>
      <c r="L10" s="292"/>
      <c r="M10" s="292"/>
      <c r="N10" s="292"/>
      <c r="O10" s="292" t="s">
        <v>45</v>
      </c>
      <c r="P10" s="292"/>
      <c r="Q10" s="292"/>
      <c r="R10" s="292"/>
      <c r="S10" s="292"/>
      <c r="T10" s="292" t="s">
        <v>44</v>
      </c>
      <c r="U10" s="292"/>
      <c r="V10" s="292"/>
      <c r="W10" s="292"/>
      <c r="X10" s="292"/>
      <c r="Y10" s="292" t="s">
        <v>43</v>
      </c>
      <c r="Z10" s="292"/>
      <c r="AA10" s="292"/>
      <c r="AB10" s="292"/>
      <c r="AC10" s="292"/>
      <c r="AD10" s="292" t="s">
        <v>42</v>
      </c>
      <c r="AE10" s="292"/>
      <c r="AF10" s="292"/>
      <c r="AG10" s="292"/>
      <c r="AH10" s="293"/>
      <c r="AI10" s="290"/>
    </row>
    <row r="11" spans="1:57" s="11" customFormat="1" ht="36" customHeight="1" x14ac:dyDescent="0.25">
      <c r="B11" s="106"/>
      <c r="C11" s="273"/>
      <c r="D11" s="296"/>
      <c r="E11" s="220" t="s">
        <v>10</v>
      </c>
      <c r="F11" s="221" t="s">
        <v>145</v>
      </c>
      <c r="G11" s="221" t="s">
        <v>146</v>
      </c>
      <c r="H11" s="221" t="s">
        <v>147</v>
      </c>
      <c r="I11" s="107" t="s">
        <v>148</v>
      </c>
      <c r="J11" s="72" t="s">
        <v>10</v>
      </c>
      <c r="K11" s="221" t="s">
        <v>145</v>
      </c>
      <c r="L11" s="221" t="s">
        <v>146</v>
      </c>
      <c r="M11" s="221" t="s">
        <v>147</v>
      </c>
      <c r="N11" s="107" t="s">
        <v>148</v>
      </c>
      <c r="O11" s="222" t="s">
        <v>10</v>
      </c>
      <c r="P11" s="221" t="s">
        <v>145</v>
      </c>
      <c r="Q11" s="221" t="s">
        <v>146</v>
      </c>
      <c r="R11" s="221" t="s">
        <v>147</v>
      </c>
      <c r="S11" s="107" t="s">
        <v>148</v>
      </c>
      <c r="T11" s="222" t="s">
        <v>10</v>
      </c>
      <c r="U11" s="221" t="s">
        <v>145</v>
      </c>
      <c r="V11" s="221" t="s">
        <v>146</v>
      </c>
      <c r="W11" s="221" t="s">
        <v>147</v>
      </c>
      <c r="X11" s="107" t="s">
        <v>148</v>
      </c>
      <c r="Y11" s="222" t="s">
        <v>10</v>
      </c>
      <c r="Z11" s="223" t="s">
        <v>145</v>
      </c>
      <c r="AA11" s="221" t="s">
        <v>146</v>
      </c>
      <c r="AB11" s="221" t="s">
        <v>147</v>
      </c>
      <c r="AC11" s="107" t="s">
        <v>148</v>
      </c>
      <c r="AD11" s="222" t="s">
        <v>10</v>
      </c>
      <c r="AE11" s="221" t="s">
        <v>145</v>
      </c>
      <c r="AF11" s="221" t="s">
        <v>146</v>
      </c>
      <c r="AG11" s="221" t="s">
        <v>147</v>
      </c>
      <c r="AH11" s="224" t="s">
        <v>148</v>
      </c>
      <c r="AI11" s="291"/>
      <c r="AU11" s="9"/>
      <c r="AV11" s="9"/>
      <c r="AW11" s="9"/>
      <c r="AX11" s="9"/>
      <c r="AY11" s="9"/>
      <c r="AZ11" s="9"/>
      <c r="BA11" s="9"/>
      <c r="BB11" s="9"/>
      <c r="BC11" s="9"/>
      <c r="BD11" s="9"/>
      <c r="BE11" s="9"/>
    </row>
    <row r="12" spans="1:57" s="11" customFormat="1" ht="21.75" customHeight="1" x14ac:dyDescent="0.25">
      <c r="B12" s="106"/>
      <c r="C12" s="70"/>
      <c r="D12" s="237"/>
      <c r="E12" s="227"/>
      <c r="F12" s="107"/>
      <c r="G12" s="107"/>
      <c r="H12" s="107"/>
      <c r="I12" s="107"/>
      <c r="J12" s="232"/>
      <c r="K12" s="107"/>
      <c r="L12" s="107"/>
      <c r="M12" s="107"/>
      <c r="N12" s="107"/>
      <c r="O12" s="232"/>
      <c r="P12" s="107"/>
      <c r="Q12" s="107"/>
      <c r="R12" s="107"/>
      <c r="S12" s="107"/>
      <c r="T12" s="232"/>
      <c r="U12" s="107"/>
      <c r="V12" s="107"/>
      <c r="W12" s="107"/>
      <c r="X12" s="107"/>
      <c r="Y12" s="236"/>
      <c r="Z12" s="107"/>
      <c r="AA12" s="107"/>
      <c r="AB12" s="107"/>
      <c r="AC12" s="107"/>
      <c r="AD12" s="232"/>
      <c r="AE12" s="107"/>
      <c r="AF12" s="107"/>
      <c r="AG12" s="107"/>
      <c r="AH12" s="224"/>
      <c r="AI12" s="160"/>
      <c r="AU12" s="9"/>
      <c r="AV12" s="9"/>
      <c r="AW12" s="9"/>
      <c r="AX12" s="9"/>
      <c r="AY12" s="9"/>
      <c r="AZ12" s="9"/>
      <c r="BA12" s="9"/>
      <c r="BB12" s="9"/>
      <c r="BC12" s="9"/>
      <c r="BD12" s="9"/>
      <c r="BE12" s="9"/>
    </row>
    <row r="13" spans="1:57" s="11" customFormat="1" ht="13" x14ac:dyDescent="0.25">
      <c r="B13" s="106"/>
      <c r="C13" s="70"/>
      <c r="D13" s="238">
        <v>2023</v>
      </c>
      <c r="E13" s="228">
        <v>2023</v>
      </c>
      <c r="F13" s="107"/>
      <c r="G13" s="107"/>
      <c r="H13" s="107"/>
      <c r="I13" s="107"/>
      <c r="J13" s="233">
        <v>2023</v>
      </c>
      <c r="K13" s="107"/>
      <c r="L13" s="107"/>
      <c r="M13" s="107"/>
      <c r="N13" s="107"/>
      <c r="O13" s="233">
        <v>2023</v>
      </c>
      <c r="P13" s="107"/>
      <c r="Q13" s="107"/>
      <c r="R13" s="107"/>
      <c r="S13" s="107"/>
      <c r="T13" s="233">
        <v>2023</v>
      </c>
      <c r="U13" s="107"/>
      <c r="V13" s="107"/>
      <c r="W13" s="107"/>
      <c r="X13" s="107"/>
      <c r="Y13" s="233">
        <v>2023</v>
      </c>
      <c r="Z13" s="107"/>
      <c r="AA13" s="107"/>
      <c r="AB13" s="107"/>
      <c r="AC13" s="107"/>
      <c r="AD13" s="233">
        <v>2023</v>
      </c>
      <c r="AE13" s="107"/>
      <c r="AF13" s="107"/>
      <c r="AG13" s="107"/>
      <c r="AH13" s="224"/>
      <c r="AI13" s="69">
        <v>2023</v>
      </c>
      <c r="AU13" s="9"/>
      <c r="AV13" s="9"/>
      <c r="AW13" s="9"/>
      <c r="AX13" s="9"/>
      <c r="AY13" s="9"/>
      <c r="AZ13" s="9"/>
      <c r="BA13" s="9"/>
      <c r="BB13" s="9"/>
      <c r="BC13" s="9"/>
      <c r="BD13" s="9"/>
      <c r="BE13" s="9"/>
    </row>
    <row r="14" spans="1:57" s="11" customFormat="1" ht="13" x14ac:dyDescent="0.25">
      <c r="A14" s="29" t="s">
        <v>30</v>
      </c>
      <c r="B14" s="39" t="s">
        <v>31</v>
      </c>
      <c r="C14" s="30">
        <v>45292</v>
      </c>
      <c r="D14" s="239">
        <v>1.4285714626312256</v>
      </c>
      <c r="E14" s="229">
        <v>3.9285714626312256</v>
      </c>
      <c r="F14" s="91">
        <v>2.2000000476837158</v>
      </c>
      <c r="G14" s="91">
        <v>6</v>
      </c>
      <c r="H14" s="91">
        <v>1.5</v>
      </c>
      <c r="I14" s="91">
        <v>5.8333334922790527</v>
      </c>
      <c r="J14" s="197">
        <v>4</v>
      </c>
      <c r="K14" s="91">
        <v>2.4000000953674316</v>
      </c>
      <c r="L14" s="91">
        <v>6</v>
      </c>
      <c r="M14" s="91">
        <v>1.5</v>
      </c>
      <c r="N14" s="91">
        <v>5.8333334922790527</v>
      </c>
      <c r="O14" s="197">
        <v>3.7142856121063232</v>
      </c>
      <c r="P14" s="91">
        <v>3</v>
      </c>
      <c r="Q14" s="91">
        <v>4</v>
      </c>
      <c r="R14" s="91">
        <v>3</v>
      </c>
      <c r="S14" s="91">
        <v>4.5</v>
      </c>
      <c r="T14" s="197">
        <v>1.7916666269302368</v>
      </c>
      <c r="U14" s="91">
        <v>1</v>
      </c>
      <c r="V14" s="91">
        <v>3.5</v>
      </c>
      <c r="W14" s="91">
        <v>0</v>
      </c>
      <c r="X14" s="91">
        <v>3.25</v>
      </c>
      <c r="Y14" s="197">
        <v>0.67857140302658081</v>
      </c>
      <c r="Z14" s="91">
        <v>1.6000000238418579</v>
      </c>
      <c r="AA14" s="91">
        <v>1.5</v>
      </c>
      <c r="AB14" s="91">
        <v>0</v>
      </c>
      <c r="AC14" s="91">
        <v>0</v>
      </c>
      <c r="AD14" s="197">
        <v>0.78571426868438721</v>
      </c>
      <c r="AE14" s="91">
        <v>0.40000000596046448</v>
      </c>
      <c r="AF14" s="91">
        <v>6</v>
      </c>
      <c r="AG14" s="91">
        <v>1.5</v>
      </c>
      <c r="AH14" s="35">
        <v>0</v>
      </c>
      <c r="AI14" s="64">
        <v>1.5</v>
      </c>
      <c r="AK14" s="63"/>
      <c r="AU14" s="9"/>
      <c r="AV14" s="9"/>
      <c r="AW14" s="9"/>
      <c r="AX14" s="9"/>
      <c r="AY14" s="9"/>
      <c r="AZ14" s="9"/>
      <c r="BA14" s="9"/>
      <c r="BB14" s="9"/>
      <c r="BC14" s="9"/>
      <c r="BD14" s="9"/>
      <c r="BE14" s="9"/>
    </row>
    <row r="15" spans="1:57" s="11" customFormat="1" ht="13" x14ac:dyDescent="0.25">
      <c r="A15" s="29" t="s">
        <v>32</v>
      </c>
      <c r="B15" s="39" t="s">
        <v>33</v>
      </c>
      <c r="C15" s="30">
        <v>45292</v>
      </c>
      <c r="D15" s="239">
        <v>0.71428573131561279</v>
      </c>
      <c r="E15" s="229">
        <v>1.1428571939468384</v>
      </c>
      <c r="F15" s="91">
        <v>2.7999999523162842</v>
      </c>
      <c r="G15" s="91">
        <v>0</v>
      </c>
      <c r="H15" s="91">
        <v>1</v>
      </c>
      <c r="I15" s="91">
        <v>0</v>
      </c>
      <c r="J15" s="197">
        <v>5.7857141494750977</v>
      </c>
      <c r="K15" s="91">
        <v>5.4000000953674316</v>
      </c>
      <c r="L15" s="91">
        <v>6</v>
      </c>
      <c r="M15" s="91">
        <v>6</v>
      </c>
      <c r="N15" s="91">
        <v>6</v>
      </c>
      <c r="O15" s="197">
        <v>1.3571428060531616</v>
      </c>
      <c r="P15" s="91">
        <v>3.5999999046325684</v>
      </c>
      <c r="Q15" s="91">
        <v>0</v>
      </c>
      <c r="R15" s="91">
        <v>0.5</v>
      </c>
      <c r="S15" s="91">
        <v>0</v>
      </c>
      <c r="T15" s="197">
        <v>1.5357142686843872</v>
      </c>
      <c r="U15" s="91">
        <v>3.5999999046325684</v>
      </c>
      <c r="V15" s="91">
        <v>1.5</v>
      </c>
      <c r="W15" s="91">
        <v>1</v>
      </c>
      <c r="X15" s="91">
        <v>0</v>
      </c>
      <c r="Y15" s="197">
        <v>1.3928571939468384</v>
      </c>
      <c r="Z15" s="91">
        <v>3.5999999046325684</v>
      </c>
      <c r="AA15" s="91">
        <v>1.5</v>
      </c>
      <c r="AB15" s="91">
        <v>0</v>
      </c>
      <c r="AC15" s="91">
        <v>0</v>
      </c>
      <c r="AD15" s="197">
        <v>7.1428574621677399E-2</v>
      </c>
      <c r="AE15" s="91">
        <v>0.20000000298023224</v>
      </c>
      <c r="AF15" s="91">
        <v>0</v>
      </c>
      <c r="AG15" s="91">
        <v>0</v>
      </c>
      <c r="AH15" s="35">
        <v>0</v>
      </c>
      <c r="AI15" s="64">
        <v>0.875</v>
      </c>
      <c r="AK15" s="63"/>
      <c r="AU15" s="9"/>
      <c r="AV15" s="9"/>
      <c r="AW15" s="9"/>
      <c r="AX15" s="9"/>
      <c r="AY15" s="9"/>
      <c r="AZ15" s="9"/>
      <c r="BA15" s="9"/>
      <c r="BB15" s="9"/>
      <c r="BC15" s="9"/>
      <c r="BD15" s="9"/>
      <c r="BE15" s="9"/>
    </row>
    <row r="16" spans="1:57" s="11" customFormat="1" x14ac:dyDescent="0.25">
      <c r="B16" s="44"/>
      <c r="C16" s="44"/>
      <c r="D16" s="246"/>
      <c r="E16" s="247"/>
      <c r="F16" s="248"/>
      <c r="G16" s="248"/>
      <c r="H16" s="248"/>
      <c r="I16" s="248"/>
      <c r="J16" s="249"/>
      <c r="K16" s="248"/>
      <c r="L16" s="248"/>
      <c r="M16" s="248"/>
      <c r="N16" s="248"/>
      <c r="O16" s="249"/>
      <c r="P16" s="248"/>
      <c r="Q16" s="248"/>
      <c r="R16" s="248"/>
      <c r="S16" s="248"/>
      <c r="T16" s="249"/>
      <c r="U16" s="248"/>
      <c r="V16" s="248"/>
      <c r="W16" s="248"/>
      <c r="X16" s="248"/>
      <c r="Y16" s="249"/>
      <c r="Z16" s="248"/>
      <c r="AA16" s="248"/>
      <c r="AB16" s="248"/>
      <c r="AC16" s="248"/>
      <c r="AD16" s="249"/>
      <c r="AE16" s="248"/>
      <c r="AF16" s="248"/>
      <c r="AG16" s="248"/>
      <c r="AH16" s="250"/>
      <c r="AI16" s="225"/>
      <c r="AK16" s="63"/>
      <c r="AU16" s="9"/>
      <c r="AV16" s="9"/>
      <c r="AW16" s="9"/>
      <c r="AX16" s="9"/>
      <c r="AY16" s="9"/>
      <c r="AZ16" s="9"/>
      <c r="BA16" s="9"/>
      <c r="BB16" s="9"/>
      <c r="BC16" s="9"/>
      <c r="BD16" s="9"/>
      <c r="BE16" s="9"/>
    </row>
    <row r="17" spans="1:57" s="11" customFormat="1" x14ac:dyDescent="0.25">
      <c r="B17" s="44"/>
      <c r="C17" s="44"/>
      <c r="D17" s="240"/>
      <c r="E17" s="230"/>
      <c r="F17" s="108"/>
      <c r="G17" s="108"/>
      <c r="H17" s="108"/>
      <c r="I17" s="108"/>
      <c r="J17" s="234"/>
      <c r="K17" s="108"/>
      <c r="L17" s="108"/>
      <c r="M17" s="108"/>
      <c r="N17" s="108"/>
      <c r="O17" s="234"/>
      <c r="P17" s="108"/>
      <c r="Q17" s="108"/>
      <c r="R17" s="108"/>
      <c r="S17" s="108"/>
      <c r="T17" s="234"/>
      <c r="U17" s="108"/>
      <c r="V17" s="108"/>
      <c r="W17" s="108"/>
      <c r="X17" s="108"/>
      <c r="Y17" s="234"/>
      <c r="Z17" s="108"/>
      <c r="AA17" s="108"/>
      <c r="AB17" s="108"/>
      <c r="AC17" s="108"/>
      <c r="AD17" s="234"/>
      <c r="AE17" s="108"/>
      <c r="AF17" s="108"/>
      <c r="AG17" s="108"/>
      <c r="AH17" s="226"/>
      <c r="AI17" s="67"/>
      <c r="AK17" s="63"/>
      <c r="AU17" s="9"/>
      <c r="AV17" s="9"/>
      <c r="AW17" s="9"/>
      <c r="AX17" s="9"/>
      <c r="AY17" s="9"/>
      <c r="AZ17" s="9"/>
      <c r="BA17" s="9"/>
      <c r="BB17" s="9"/>
      <c r="BC17" s="9"/>
      <c r="BD17" s="9"/>
      <c r="BE17" s="9"/>
    </row>
    <row r="18" spans="1:57" s="11" customFormat="1" ht="13" x14ac:dyDescent="0.25">
      <c r="B18" s="39"/>
      <c r="C18" s="39"/>
      <c r="D18" s="241">
        <v>2018</v>
      </c>
      <c r="E18" s="231">
        <v>2018</v>
      </c>
      <c r="F18" s="91"/>
      <c r="G18" s="91"/>
      <c r="H18" s="91"/>
      <c r="I18" s="91"/>
      <c r="J18" s="235">
        <v>2018</v>
      </c>
      <c r="K18" s="91"/>
      <c r="L18" s="91"/>
      <c r="M18" s="91"/>
      <c r="N18" s="91"/>
      <c r="O18" s="235">
        <v>2018</v>
      </c>
      <c r="P18" s="91"/>
      <c r="Q18" s="91"/>
      <c r="R18" s="91"/>
      <c r="S18" s="91"/>
      <c r="T18" s="235">
        <v>2018</v>
      </c>
      <c r="U18" s="91"/>
      <c r="V18" s="91"/>
      <c r="W18" s="91"/>
      <c r="X18" s="91"/>
      <c r="Y18" s="235">
        <v>2018</v>
      </c>
      <c r="Z18" s="91"/>
      <c r="AA18" s="91"/>
      <c r="AB18" s="91"/>
      <c r="AC18" s="91"/>
      <c r="AD18" s="235">
        <v>2018</v>
      </c>
      <c r="AE18" s="91"/>
      <c r="AF18" s="91"/>
      <c r="AG18" s="91"/>
      <c r="AH18" s="35"/>
      <c r="AI18" s="109">
        <v>2018</v>
      </c>
      <c r="AK18" s="63"/>
      <c r="AU18" s="9"/>
      <c r="AV18" s="9"/>
      <c r="AW18" s="9"/>
      <c r="AX18" s="9"/>
      <c r="AY18" s="9"/>
      <c r="AZ18" s="9"/>
      <c r="BA18" s="9"/>
      <c r="BB18" s="9"/>
      <c r="BC18" s="9"/>
      <c r="BD18" s="9"/>
      <c r="BE18" s="9"/>
    </row>
    <row r="19" spans="1:57" s="11" customFormat="1" ht="13" x14ac:dyDescent="0.25">
      <c r="A19" s="29" t="s">
        <v>30</v>
      </c>
      <c r="B19" s="39" t="s">
        <v>31</v>
      </c>
      <c r="C19" s="30">
        <v>43831</v>
      </c>
      <c r="D19" s="239">
        <v>1.5714285373687744</v>
      </c>
      <c r="E19" s="229">
        <v>4.0714287757873535</v>
      </c>
      <c r="F19" s="91">
        <v>2.2000000476837158</v>
      </c>
      <c r="G19" s="91">
        <v>6</v>
      </c>
      <c r="H19" s="91">
        <v>2.5</v>
      </c>
      <c r="I19" s="91">
        <v>5.8333334922790527</v>
      </c>
      <c r="J19" s="197">
        <v>4</v>
      </c>
      <c r="K19" s="91">
        <v>2.4000000953674316</v>
      </c>
      <c r="L19" s="91">
        <v>6</v>
      </c>
      <c r="M19" s="91">
        <v>1.5</v>
      </c>
      <c r="N19" s="91">
        <v>5.8333334922790527</v>
      </c>
      <c r="O19" s="197">
        <v>3.7142856121063232</v>
      </c>
      <c r="P19" s="91">
        <v>3</v>
      </c>
      <c r="Q19" s="91">
        <v>4</v>
      </c>
      <c r="R19" s="91">
        <v>3</v>
      </c>
      <c r="S19" s="91">
        <v>4.5</v>
      </c>
      <c r="T19" s="65">
        <v>1.7916666269302368</v>
      </c>
      <c r="U19" s="91">
        <v>1</v>
      </c>
      <c r="V19" s="91">
        <v>3.5</v>
      </c>
      <c r="W19" s="91">
        <v>0</v>
      </c>
      <c r="X19" s="91">
        <v>3.25</v>
      </c>
      <c r="Y19" s="197">
        <v>0.67857140302658081</v>
      </c>
      <c r="Z19" s="91">
        <v>1.6000000238418579</v>
      </c>
      <c r="AA19" s="91">
        <v>1.5</v>
      </c>
      <c r="AB19" s="91">
        <v>0</v>
      </c>
      <c r="AC19" s="91">
        <v>0</v>
      </c>
      <c r="AD19" s="65">
        <v>0.78571426868438721</v>
      </c>
      <c r="AE19" s="91">
        <v>0.40000000596046448</v>
      </c>
      <c r="AF19" s="91">
        <v>6</v>
      </c>
      <c r="AG19" s="91">
        <v>1.5</v>
      </c>
      <c r="AH19" s="35">
        <v>0</v>
      </c>
      <c r="AI19" s="64">
        <v>1.75</v>
      </c>
      <c r="AK19" s="63"/>
      <c r="AU19" s="9"/>
      <c r="AV19" s="9"/>
      <c r="AW19" s="9"/>
      <c r="AX19" s="9"/>
      <c r="AY19" s="9"/>
      <c r="AZ19" s="9"/>
      <c r="BA19" s="9"/>
      <c r="BB19" s="9"/>
      <c r="BC19" s="9"/>
      <c r="BD19" s="9"/>
      <c r="BE19" s="9"/>
    </row>
    <row r="20" spans="1:57" s="11" customFormat="1" ht="13.5" thickBot="1" x14ac:dyDescent="0.3">
      <c r="A20" s="29" t="s">
        <v>32</v>
      </c>
      <c r="B20" s="95" t="s">
        <v>33</v>
      </c>
      <c r="C20" s="245">
        <v>43831</v>
      </c>
      <c r="D20" s="242">
        <v>0.71428573131561279</v>
      </c>
      <c r="E20" s="243">
        <v>1.1428571939468384</v>
      </c>
      <c r="F20" s="98">
        <v>2.7999999523162842</v>
      </c>
      <c r="G20" s="98">
        <v>0</v>
      </c>
      <c r="H20" s="98">
        <v>1</v>
      </c>
      <c r="I20" s="98">
        <v>0</v>
      </c>
      <c r="J20" s="244">
        <v>5.7857141494750977</v>
      </c>
      <c r="K20" s="98">
        <v>5.4000000953674316</v>
      </c>
      <c r="L20" s="98">
        <v>6</v>
      </c>
      <c r="M20" s="98">
        <v>6</v>
      </c>
      <c r="N20" s="98">
        <v>6</v>
      </c>
      <c r="O20" s="110">
        <v>1.3571428060531616</v>
      </c>
      <c r="P20" s="98">
        <v>3.5999999046325684</v>
      </c>
      <c r="Q20" s="98">
        <v>0</v>
      </c>
      <c r="R20" s="98">
        <v>0.5</v>
      </c>
      <c r="S20" s="98">
        <v>0</v>
      </c>
      <c r="T20" s="110">
        <v>1.5357142686843872</v>
      </c>
      <c r="U20" s="98">
        <v>3.5999999046325684</v>
      </c>
      <c r="V20" s="98">
        <v>1.5</v>
      </c>
      <c r="W20" s="98">
        <v>1</v>
      </c>
      <c r="X20" s="98">
        <v>0</v>
      </c>
      <c r="Y20" s="110">
        <v>1.3928571939468384</v>
      </c>
      <c r="Z20" s="98">
        <v>3.5999999046325684</v>
      </c>
      <c r="AA20" s="98">
        <v>1.5</v>
      </c>
      <c r="AB20" s="98">
        <v>0</v>
      </c>
      <c r="AC20" s="98">
        <v>0</v>
      </c>
      <c r="AD20" s="110">
        <v>7.1428574621677399E-2</v>
      </c>
      <c r="AE20" s="98">
        <v>0.20000000298023224</v>
      </c>
      <c r="AF20" s="98">
        <v>0</v>
      </c>
      <c r="AG20" s="98">
        <v>0</v>
      </c>
      <c r="AH20" s="101">
        <v>0</v>
      </c>
      <c r="AI20" s="111">
        <v>0.875</v>
      </c>
      <c r="AK20" s="63"/>
      <c r="AU20" s="9"/>
      <c r="AV20" s="9"/>
      <c r="AW20" s="9"/>
      <c r="AX20" s="9"/>
      <c r="AY20" s="9"/>
      <c r="AZ20" s="9"/>
      <c r="BA20" s="9"/>
      <c r="BB20" s="9"/>
      <c r="BC20" s="9"/>
      <c r="BD20" s="9"/>
      <c r="BE20" s="9"/>
    </row>
    <row r="21" spans="1:57" s="47" customFormat="1" x14ac:dyDescent="0.2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1"/>
      <c r="AK21" s="51"/>
      <c r="AL21" s="51"/>
      <c r="AM21" s="51"/>
      <c r="AN21" s="51"/>
      <c r="AO21" s="51"/>
    </row>
    <row r="22" spans="1:57" customFormat="1" ht="13" x14ac:dyDescent="0.25">
      <c r="B22" s="52" t="s">
        <v>34</v>
      </c>
      <c r="C22" s="52"/>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Q22" s="10"/>
      <c r="AR22" s="10"/>
      <c r="AS22" s="10"/>
      <c r="AT22" s="10"/>
      <c r="AU22" s="10"/>
      <c r="AV22" s="10"/>
      <c r="AW22" s="10"/>
      <c r="AX22" s="10"/>
      <c r="AY22" s="10"/>
    </row>
    <row r="23" spans="1:57" customFormat="1" ht="13" x14ac:dyDescent="0.25">
      <c r="B23" s="53" t="s">
        <v>35</v>
      </c>
      <c r="C23" s="53"/>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Q23" s="10"/>
      <c r="AR23" s="10"/>
      <c r="AS23" s="10"/>
      <c r="AT23" s="10"/>
      <c r="AU23" s="10"/>
      <c r="AV23" s="10"/>
      <c r="AW23" s="10"/>
      <c r="AX23" s="10"/>
      <c r="AY23" s="10"/>
    </row>
    <row r="24" spans="1:57" customFormat="1" ht="13" x14ac:dyDescent="0.25">
      <c r="B24" s="53" t="s">
        <v>36</v>
      </c>
      <c r="C24" s="53"/>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Q24" s="10"/>
      <c r="AR24" s="10"/>
      <c r="AS24" s="10"/>
      <c r="AT24" s="10"/>
      <c r="AU24" s="10"/>
      <c r="AV24" s="10"/>
      <c r="AW24" s="10"/>
      <c r="AX24" s="10"/>
      <c r="AY24" s="10"/>
    </row>
    <row r="25" spans="1:57" customFormat="1" ht="13" x14ac:dyDescent="0.25">
      <c r="B25" s="53"/>
      <c r="C25" s="53"/>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Q25" s="10"/>
      <c r="AR25" s="10"/>
      <c r="AS25" s="10"/>
      <c r="AT25" s="10"/>
      <c r="AU25" s="10"/>
      <c r="AV25" s="10"/>
      <c r="AW25" s="10"/>
      <c r="AX25" s="10"/>
      <c r="AY25" s="10"/>
    </row>
    <row r="26" spans="1:57" customFormat="1" ht="13" x14ac:dyDescent="0.25">
      <c r="B26" s="52" t="s">
        <v>37</v>
      </c>
      <c r="C26" s="53"/>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Q26" s="10"/>
      <c r="AR26" s="10"/>
      <c r="AS26" s="10"/>
      <c r="AT26" s="10"/>
      <c r="AU26" s="10"/>
      <c r="AV26" s="10"/>
      <c r="AW26" s="10"/>
      <c r="AX26" s="10"/>
      <c r="AY26" s="10"/>
    </row>
    <row r="27" spans="1:57" s="61" customFormat="1" ht="13" x14ac:dyDescent="0.25">
      <c r="B27" s="47" t="s">
        <v>149</v>
      </c>
      <c r="C27" s="29"/>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row>
    <row r="28" spans="1:57" s="61" customFormat="1" ht="12.75" customHeight="1" x14ac:dyDescent="0.25">
      <c r="B28" s="47" t="s">
        <v>150</v>
      </c>
      <c r="C28" s="29"/>
      <c r="D28" s="57"/>
      <c r="E28" s="57"/>
      <c r="F28" s="57"/>
      <c r="G28" s="57"/>
      <c r="H28" s="57"/>
      <c r="I28" s="57"/>
      <c r="J28" s="57"/>
      <c r="K28" s="57"/>
      <c r="L28" s="57"/>
      <c r="M28" s="57"/>
      <c r="N28" s="57"/>
      <c r="O28" s="57"/>
      <c r="P28" s="57"/>
      <c r="Q28" s="57"/>
      <c r="R28" s="57"/>
      <c r="S28" s="57"/>
    </row>
    <row r="29" spans="1:57" s="61" customFormat="1" ht="12.75" customHeight="1" x14ac:dyDescent="0.25">
      <c r="B29" s="47" t="s">
        <v>151</v>
      </c>
      <c r="C29" s="57"/>
      <c r="D29" s="57"/>
      <c r="E29" s="57"/>
      <c r="F29" s="57"/>
      <c r="G29" s="57"/>
      <c r="H29" s="57"/>
      <c r="I29" s="57"/>
      <c r="J29" s="57"/>
      <c r="K29" s="57"/>
      <c r="L29" s="57"/>
      <c r="M29" s="57"/>
      <c r="N29" s="57"/>
      <c r="O29" s="57"/>
      <c r="P29" s="57"/>
      <c r="Q29" s="57"/>
      <c r="R29" s="57"/>
      <c r="S29" s="57"/>
    </row>
    <row r="34" spans="1:686" s="60" customFormat="1" ht="11.25" customHeight="1" x14ac:dyDescent="0.25">
      <c r="A34" s="29"/>
      <c r="B34" s="9"/>
      <c r="C34" s="55"/>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57"/>
      <c r="AK34" s="57"/>
      <c r="AL34" s="57"/>
      <c r="AM34" s="57"/>
      <c r="AN34" s="57"/>
      <c r="AO34" s="57"/>
      <c r="AP34" s="62"/>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c r="IW34" s="61"/>
      <c r="IX34" s="61"/>
      <c r="IY34" s="61"/>
      <c r="IZ34" s="61"/>
      <c r="JA34" s="61"/>
      <c r="JB34" s="61"/>
      <c r="JC34" s="61"/>
      <c r="JD34" s="61"/>
      <c r="JE34" s="61"/>
      <c r="JF34" s="61"/>
      <c r="JG34" s="61"/>
      <c r="JH34" s="61"/>
      <c r="JI34" s="61"/>
      <c r="JJ34" s="61"/>
      <c r="JK34" s="61"/>
      <c r="JL34" s="61"/>
      <c r="JM34" s="61"/>
      <c r="JN34" s="61"/>
      <c r="JO34" s="61"/>
      <c r="JP34" s="61"/>
      <c r="JQ34" s="61"/>
      <c r="JR34" s="61"/>
      <c r="JS34" s="61"/>
      <c r="JT34" s="61"/>
      <c r="JU34" s="61"/>
      <c r="JV34" s="61"/>
      <c r="JW34" s="61"/>
      <c r="JX34" s="61"/>
      <c r="JY34" s="61"/>
      <c r="JZ34" s="61"/>
      <c r="KA34" s="61"/>
      <c r="KB34" s="61"/>
      <c r="KC34" s="61"/>
      <c r="KD34" s="61"/>
      <c r="KE34" s="61"/>
      <c r="KF34" s="61"/>
      <c r="KG34" s="61"/>
      <c r="KH34" s="61"/>
      <c r="KI34" s="61"/>
      <c r="KJ34" s="61"/>
      <c r="KK34" s="61"/>
      <c r="KL34" s="61"/>
      <c r="KM34" s="61"/>
      <c r="KN34" s="61"/>
      <c r="KO34" s="61"/>
      <c r="KP34" s="61"/>
      <c r="KQ34" s="61"/>
      <c r="KR34" s="61"/>
      <c r="KS34" s="61"/>
      <c r="KT34" s="61"/>
      <c r="KU34" s="61"/>
      <c r="KV34" s="61"/>
      <c r="KW34" s="61"/>
      <c r="KX34" s="61"/>
      <c r="KY34" s="61"/>
      <c r="KZ34" s="61"/>
      <c r="LA34" s="61"/>
      <c r="LB34" s="61"/>
      <c r="LC34" s="61"/>
      <c r="LD34" s="61"/>
      <c r="LE34" s="61"/>
      <c r="LF34" s="61"/>
      <c r="LG34" s="61"/>
      <c r="LH34" s="61"/>
      <c r="LI34" s="61"/>
      <c r="LJ34" s="61"/>
      <c r="LK34" s="61"/>
      <c r="LL34" s="61"/>
      <c r="LM34" s="61"/>
      <c r="LN34" s="61"/>
      <c r="LO34" s="61"/>
      <c r="LP34" s="61"/>
      <c r="LQ34" s="61"/>
      <c r="LR34" s="61"/>
      <c r="LS34" s="61"/>
      <c r="LT34" s="61"/>
      <c r="LU34" s="61"/>
      <c r="LV34" s="61"/>
      <c r="LW34" s="61"/>
      <c r="LX34" s="61"/>
      <c r="LY34" s="61"/>
      <c r="LZ34" s="61"/>
      <c r="MA34" s="61"/>
      <c r="MB34" s="61"/>
      <c r="MC34" s="61"/>
      <c r="MD34" s="61"/>
      <c r="ME34" s="61"/>
      <c r="MF34" s="61"/>
      <c r="MG34" s="61"/>
      <c r="MH34" s="61"/>
      <c r="MI34" s="61"/>
      <c r="MJ34" s="61"/>
      <c r="MK34" s="61"/>
      <c r="ML34" s="61"/>
      <c r="MM34" s="61"/>
      <c r="MN34" s="61"/>
      <c r="MO34" s="61"/>
      <c r="MP34" s="61"/>
      <c r="MQ34" s="61"/>
      <c r="MR34" s="61"/>
      <c r="MS34" s="61"/>
      <c r="MT34" s="61"/>
      <c r="MU34" s="61"/>
      <c r="MV34" s="61"/>
      <c r="MW34" s="61"/>
      <c r="MX34" s="61"/>
      <c r="MY34" s="61"/>
      <c r="MZ34" s="61"/>
      <c r="NA34" s="61"/>
      <c r="NB34" s="61"/>
      <c r="NC34" s="61"/>
      <c r="ND34" s="61"/>
      <c r="NE34" s="61"/>
      <c r="NF34" s="61"/>
      <c r="NG34" s="61"/>
      <c r="NH34" s="61"/>
      <c r="NI34" s="61"/>
      <c r="NJ34" s="61"/>
      <c r="NK34" s="61"/>
      <c r="NL34" s="61"/>
      <c r="NM34" s="61"/>
      <c r="NN34" s="61"/>
      <c r="NO34" s="61"/>
      <c r="NP34" s="61"/>
      <c r="NQ34" s="61"/>
      <c r="NR34" s="61"/>
      <c r="NS34" s="61"/>
      <c r="NT34" s="61"/>
      <c r="NU34" s="61"/>
      <c r="NV34" s="61"/>
      <c r="NW34" s="61"/>
      <c r="NX34" s="61"/>
      <c r="NY34" s="61"/>
      <c r="NZ34" s="61"/>
      <c r="OA34" s="61"/>
      <c r="OB34" s="61"/>
      <c r="OC34" s="61"/>
      <c r="OD34" s="61"/>
      <c r="OE34" s="61"/>
      <c r="OF34" s="61"/>
      <c r="OG34" s="61"/>
      <c r="OH34" s="61"/>
      <c r="OI34" s="61"/>
      <c r="OJ34" s="61"/>
      <c r="OK34" s="61"/>
      <c r="OL34" s="61"/>
      <c r="OM34" s="61"/>
      <c r="ON34" s="61"/>
      <c r="OO34" s="61"/>
      <c r="OP34" s="61"/>
      <c r="OQ34" s="61"/>
      <c r="OR34" s="61"/>
      <c r="OS34" s="61"/>
      <c r="OT34" s="61"/>
      <c r="OU34" s="61"/>
      <c r="OV34" s="61"/>
      <c r="OW34" s="61"/>
      <c r="OX34" s="61"/>
      <c r="OY34" s="61"/>
      <c r="OZ34" s="61"/>
      <c r="PA34" s="61"/>
      <c r="PB34" s="61"/>
      <c r="PC34" s="61"/>
      <c r="PD34" s="61"/>
      <c r="PE34" s="61"/>
      <c r="PF34" s="61"/>
      <c r="PG34" s="61"/>
      <c r="PH34" s="61"/>
      <c r="PI34" s="61"/>
      <c r="PJ34" s="61"/>
      <c r="PK34" s="61"/>
      <c r="PL34" s="61"/>
      <c r="PM34" s="61"/>
      <c r="PN34" s="61"/>
      <c r="PO34" s="61"/>
      <c r="PP34" s="61"/>
      <c r="PQ34" s="61"/>
      <c r="PR34" s="61"/>
      <c r="PS34" s="61"/>
      <c r="PT34" s="61"/>
      <c r="PU34" s="61"/>
      <c r="PV34" s="61"/>
      <c r="PW34" s="61"/>
      <c r="PX34" s="61"/>
      <c r="PY34" s="61"/>
      <c r="PZ34" s="61"/>
      <c r="QA34" s="61"/>
      <c r="QB34" s="61"/>
      <c r="QC34" s="61"/>
      <c r="QD34" s="61"/>
      <c r="QE34" s="61"/>
      <c r="QF34" s="61"/>
      <c r="QG34" s="61"/>
      <c r="QH34" s="61"/>
      <c r="QI34" s="61"/>
      <c r="QJ34" s="61"/>
      <c r="QK34" s="61"/>
      <c r="QL34" s="61"/>
      <c r="QM34" s="61"/>
      <c r="QN34" s="61"/>
      <c r="QO34" s="61"/>
      <c r="QP34" s="61"/>
      <c r="QQ34" s="61"/>
      <c r="QR34" s="61"/>
      <c r="QS34" s="61"/>
      <c r="QT34" s="61"/>
      <c r="QU34" s="61"/>
      <c r="QV34" s="61"/>
      <c r="QW34" s="61"/>
      <c r="QX34" s="61"/>
      <c r="QY34" s="61"/>
      <c r="QZ34" s="61"/>
      <c r="RA34" s="61"/>
      <c r="RB34" s="61"/>
      <c r="RC34" s="61"/>
      <c r="RD34" s="61"/>
      <c r="RE34" s="61"/>
      <c r="RF34" s="61"/>
      <c r="RG34" s="61"/>
      <c r="RH34" s="61"/>
      <c r="RI34" s="61"/>
      <c r="RJ34" s="61"/>
      <c r="RK34" s="61"/>
      <c r="RL34" s="61"/>
      <c r="RM34" s="61"/>
      <c r="RN34" s="61"/>
      <c r="RO34" s="61"/>
      <c r="RP34" s="61"/>
      <c r="RQ34" s="61"/>
      <c r="RR34" s="61"/>
      <c r="RS34" s="61"/>
      <c r="RT34" s="61"/>
      <c r="RU34" s="61"/>
      <c r="RV34" s="61"/>
      <c r="RW34" s="61"/>
      <c r="RX34" s="61"/>
      <c r="RY34" s="61"/>
      <c r="RZ34" s="61"/>
      <c r="SA34" s="61"/>
      <c r="SB34" s="61"/>
      <c r="SC34" s="61"/>
      <c r="SD34" s="61"/>
      <c r="SE34" s="61"/>
      <c r="SF34" s="61"/>
      <c r="SG34" s="61"/>
      <c r="SH34" s="61"/>
      <c r="SI34" s="61"/>
      <c r="SJ34" s="61"/>
      <c r="SK34" s="61"/>
      <c r="SL34" s="61"/>
      <c r="SM34" s="61"/>
      <c r="SN34" s="61"/>
      <c r="SO34" s="61"/>
      <c r="SP34" s="61"/>
      <c r="SQ34" s="61"/>
      <c r="SR34" s="61"/>
      <c r="SS34" s="61"/>
      <c r="ST34" s="61"/>
      <c r="SU34" s="61"/>
      <c r="SV34" s="61"/>
      <c r="SW34" s="61"/>
      <c r="SX34" s="61"/>
      <c r="SY34" s="61"/>
      <c r="SZ34" s="61"/>
      <c r="TA34" s="61"/>
      <c r="TB34" s="61"/>
      <c r="TC34" s="61"/>
      <c r="TD34" s="61"/>
      <c r="TE34" s="61"/>
      <c r="TF34" s="61"/>
      <c r="TG34" s="61"/>
      <c r="TH34" s="61"/>
      <c r="TI34" s="61"/>
      <c r="TJ34" s="61"/>
      <c r="TK34" s="61"/>
      <c r="TL34" s="61"/>
      <c r="TM34" s="61"/>
      <c r="TN34" s="61"/>
      <c r="TO34" s="61"/>
      <c r="TP34" s="61"/>
      <c r="TQ34" s="61"/>
      <c r="TR34" s="61"/>
      <c r="TS34" s="61"/>
      <c r="TT34" s="61"/>
      <c r="TU34" s="61"/>
      <c r="TV34" s="61"/>
      <c r="TW34" s="61"/>
      <c r="TX34" s="61"/>
      <c r="TY34" s="61"/>
      <c r="TZ34" s="61"/>
      <c r="UA34" s="61"/>
      <c r="UB34" s="61"/>
      <c r="UC34" s="61"/>
      <c r="UD34" s="61"/>
      <c r="UE34" s="61"/>
      <c r="UF34" s="61"/>
      <c r="UG34" s="61"/>
      <c r="UH34" s="61"/>
      <c r="UI34" s="61"/>
      <c r="UJ34" s="61"/>
      <c r="UK34" s="61"/>
      <c r="UL34" s="61"/>
      <c r="UM34" s="61"/>
      <c r="UN34" s="61"/>
      <c r="UO34" s="61"/>
      <c r="UP34" s="61"/>
      <c r="UQ34" s="61"/>
      <c r="UR34" s="61"/>
      <c r="US34" s="61"/>
      <c r="UT34" s="61"/>
      <c r="UU34" s="61"/>
      <c r="UV34" s="61"/>
      <c r="UW34" s="61"/>
      <c r="UX34" s="61"/>
      <c r="UY34" s="61"/>
      <c r="UZ34" s="61"/>
      <c r="VA34" s="61"/>
      <c r="VB34" s="61"/>
      <c r="VC34" s="61"/>
      <c r="VD34" s="61"/>
      <c r="VE34" s="61"/>
      <c r="VF34" s="61"/>
      <c r="VG34" s="61"/>
      <c r="VH34" s="61"/>
      <c r="VI34" s="61"/>
      <c r="VJ34" s="61"/>
      <c r="VK34" s="61"/>
      <c r="VL34" s="61"/>
      <c r="VM34" s="61"/>
      <c r="VN34" s="61"/>
      <c r="VO34" s="61"/>
      <c r="VP34" s="61"/>
      <c r="VQ34" s="61"/>
      <c r="VR34" s="61"/>
      <c r="VS34" s="61"/>
      <c r="VT34" s="61"/>
      <c r="VU34" s="61"/>
      <c r="VV34" s="61"/>
      <c r="VW34" s="61"/>
      <c r="VX34" s="61"/>
      <c r="VY34" s="61"/>
      <c r="VZ34" s="61"/>
      <c r="WA34" s="61"/>
      <c r="WB34" s="61"/>
      <c r="WC34" s="61"/>
      <c r="WD34" s="61"/>
      <c r="WE34" s="61"/>
      <c r="WF34" s="61"/>
      <c r="WG34" s="61"/>
      <c r="WH34" s="61"/>
      <c r="WI34" s="61"/>
      <c r="WJ34" s="61"/>
      <c r="WK34" s="61"/>
      <c r="WL34" s="61"/>
      <c r="WM34" s="61"/>
      <c r="WN34" s="61"/>
      <c r="WO34" s="61"/>
      <c r="WP34" s="61"/>
      <c r="WQ34" s="61"/>
      <c r="WR34" s="61"/>
      <c r="WS34" s="61"/>
      <c r="WT34" s="61"/>
      <c r="WU34" s="61"/>
      <c r="WV34" s="61"/>
      <c r="WW34" s="61"/>
      <c r="WX34" s="61"/>
      <c r="WY34" s="61"/>
      <c r="WZ34" s="61"/>
      <c r="XA34" s="61"/>
      <c r="XB34" s="61"/>
      <c r="XC34" s="61"/>
      <c r="XD34" s="61"/>
      <c r="XE34" s="61"/>
      <c r="XF34" s="61"/>
      <c r="XG34" s="61"/>
      <c r="XH34" s="61"/>
      <c r="XI34" s="61"/>
      <c r="XJ34" s="61"/>
      <c r="XK34" s="61"/>
      <c r="XL34" s="61"/>
      <c r="XM34" s="61"/>
      <c r="XN34" s="61"/>
      <c r="XO34" s="61"/>
      <c r="XP34" s="61"/>
      <c r="XQ34" s="61"/>
      <c r="XR34" s="61"/>
      <c r="XS34" s="61"/>
      <c r="XT34" s="61"/>
      <c r="XU34" s="61"/>
      <c r="XV34" s="61"/>
      <c r="XW34" s="61"/>
      <c r="XX34" s="61"/>
      <c r="XY34" s="61"/>
      <c r="XZ34" s="61"/>
      <c r="YA34" s="61"/>
      <c r="YB34" s="61"/>
      <c r="YC34" s="61"/>
      <c r="YD34" s="61"/>
      <c r="YE34" s="61"/>
      <c r="YF34" s="61"/>
      <c r="YG34" s="61"/>
      <c r="YH34" s="61"/>
      <c r="YI34" s="61"/>
      <c r="YJ34" s="61"/>
      <c r="YK34" s="61"/>
      <c r="YL34" s="61"/>
      <c r="YM34" s="61"/>
      <c r="YN34" s="61"/>
      <c r="YO34" s="61"/>
      <c r="YP34" s="61"/>
      <c r="YQ34" s="61"/>
      <c r="YR34" s="61"/>
      <c r="YS34" s="61"/>
      <c r="YT34" s="61"/>
      <c r="YU34" s="61"/>
      <c r="YV34" s="61"/>
      <c r="YW34" s="61"/>
      <c r="YX34" s="61"/>
      <c r="YY34" s="61"/>
      <c r="YZ34" s="61"/>
      <c r="ZA34" s="61"/>
      <c r="ZB34" s="61"/>
      <c r="ZC34" s="61"/>
      <c r="ZD34" s="61"/>
      <c r="ZE34" s="61"/>
      <c r="ZF34" s="61"/>
      <c r="ZG34" s="61"/>
      <c r="ZH34" s="61"/>
      <c r="ZI34" s="61"/>
      <c r="ZJ34" s="61"/>
    </row>
    <row r="35" spans="1:686" s="58" customFormat="1" ht="11.25" customHeight="1" x14ac:dyDescent="0.3">
      <c r="A35" s="29"/>
      <c r="B35" s="9"/>
      <c r="C35" s="55"/>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59"/>
      <c r="AK35" s="59"/>
      <c r="AL35" s="59"/>
      <c r="AM35" s="59"/>
      <c r="AN35" s="59"/>
      <c r="AO35" s="59"/>
      <c r="AP35" s="59"/>
      <c r="AQ35" s="59"/>
      <c r="AR35" s="59"/>
      <c r="AS35" s="59"/>
      <c r="AT35" s="59"/>
      <c r="AU35" s="59"/>
      <c r="AV35" s="59"/>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c r="IW35" s="54"/>
      <c r="IX35" s="54"/>
      <c r="IY35" s="54"/>
      <c r="IZ35" s="54"/>
      <c r="JA35" s="54"/>
      <c r="JB35" s="54"/>
      <c r="JC35" s="54"/>
      <c r="JD35" s="54"/>
      <c r="JE35" s="54"/>
      <c r="JF35" s="54"/>
      <c r="JG35" s="54"/>
      <c r="JH35" s="54"/>
      <c r="JI35" s="54"/>
      <c r="JJ35" s="54"/>
      <c r="JK35" s="54"/>
      <c r="JL35" s="54"/>
      <c r="JM35" s="54"/>
      <c r="JN35" s="54"/>
      <c r="JO35" s="54"/>
      <c r="JP35" s="54"/>
      <c r="JQ35" s="54"/>
      <c r="JR35" s="54"/>
      <c r="JS35" s="54"/>
      <c r="JT35" s="54"/>
      <c r="JU35" s="54"/>
      <c r="JV35" s="54"/>
      <c r="JW35" s="54"/>
      <c r="JX35" s="54"/>
      <c r="JY35" s="54"/>
      <c r="JZ35" s="54"/>
      <c r="KA35" s="54"/>
      <c r="KB35" s="54"/>
      <c r="KC35" s="54"/>
      <c r="KD35" s="54"/>
      <c r="KE35" s="54"/>
      <c r="KF35" s="54"/>
      <c r="KG35" s="54"/>
      <c r="KH35" s="54"/>
      <c r="KI35" s="54"/>
      <c r="KJ35" s="54"/>
      <c r="KK35" s="54"/>
      <c r="KL35" s="54"/>
      <c r="KM35" s="54"/>
      <c r="KN35" s="54"/>
      <c r="KO35" s="54"/>
      <c r="KP35" s="54"/>
      <c r="KQ35" s="54"/>
      <c r="KR35" s="54"/>
      <c r="KS35" s="54"/>
      <c r="KT35" s="54"/>
      <c r="KU35" s="54"/>
      <c r="KV35" s="54"/>
      <c r="KW35" s="54"/>
      <c r="KX35" s="54"/>
      <c r="KY35" s="54"/>
      <c r="KZ35" s="54"/>
      <c r="LA35" s="54"/>
      <c r="LB35" s="54"/>
      <c r="LC35" s="54"/>
      <c r="LD35" s="54"/>
      <c r="LE35" s="54"/>
      <c r="LF35" s="54"/>
      <c r="LG35" s="54"/>
      <c r="LH35" s="54"/>
      <c r="LI35" s="54"/>
      <c r="LJ35" s="54"/>
      <c r="LK35" s="54"/>
      <c r="LL35" s="54"/>
      <c r="LM35" s="54"/>
      <c r="LN35" s="54"/>
      <c r="LO35" s="54"/>
      <c r="LP35" s="54"/>
      <c r="LQ35" s="54"/>
      <c r="LR35" s="54"/>
      <c r="LS35" s="54"/>
      <c r="LT35" s="54"/>
      <c r="LU35" s="54"/>
      <c r="LV35" s="54"/>
      <c r="LW35" s="54"/>
      <c r="LX35" s="54"/>
      <c r="LY35" s="54"/>
      <c r="LZ35" s="54"/>
      <c r="MA35" s="54"/>
      <c r="MB35" s="54"/>
      <c r="MC35" s="54"/>
      <c r="MD35" s="54"/>
      <c r="ME35" s="54"/>
      <c r="MF35" s="54"/>
      <c r="MG35" s="54"/>
      <c r="MH35" s="54"/>
      <c r="MI35" s="54"/>
      <c r="MJ35" s="54"/>
      <c r="MK35" s="54"/>
      <c r="ML35" s="54"/>
      <c r="MM35" s="54"/>
      <c r="MN35" s="54"/>
      <c r="MO35" s="54"/>
      <c r="MP35" s="54"/>
      <c r="MQ35" s="54"/>
      <c r="MR35" s="54"/>
      <c r="MS35" s="54"/>
      <c r="MT35" s="54"/>
      <c r="MU35" s="54"/>
      <c r="MV35" s="54"/>
      <c r="MW35" s="54"/>
      <c r="MX35" s="54"/>
      <c r="MY35" s="54"/>
      <c r="MZ35" s="54"/>
      <c r="NA35" s="54"/>
      <c r="NB35" s="54"/>
      <c r="NC35" s="54"/>
      <c r="ND35" s="54"/>
      <c r="NE35" s="54"/>
      <c r="NF35" s="54"/>
      <c r="NG35" s="54"/>
      <c r="NH35" s="54"/>
      <c r="NI35" s="54"/>
      <c r="NJ35" s="54"/>
      <c r="NK35" s="54"/>
      <c r="NL35" s="54"/>
      <c r="NM35" s="54"/>
      <c r="NN35" s="54"/>
      <c r="NO35" s="54"/>
      <c r="NP35" s="54"/>
      <c r="NQ35" s="54"/>
      <c r="NR35" s="54"/>
      <c r="NS35" s="54"/>
      <c r="NT35" s="54"/>
      <c r="NU35" s="54"/>
      <c r="NV35" s="54"/>
      <c r="NW35" s="54"/>
      <c r="NX35" s="54"/>
      <c r="NY35" s="54"/>
      <c r="NZ35" s="54"/>
      <c r="OA35" s="54"/>
      <c r="OB35" s="54"/>
      <c r="OC35" s="54"/>
      <c r="OD35" s="54"/>
      <c r="OE35" s="54"/>
      <c r="OF35" s="54"/>
      <c r="OG35" s="54"/>
      <c r="OH35" s="54"/>
      <c r="OI35" s="54"/>
      <c r="OJ35" s="54"/>
      <c r="OK35" s="54"/>
      <c r="OL35" s="54"/>
      <c r="OM35" s="54"/>
      <c r="ON35" s="54"/>
      <c r="OO35" s="54"/>
      <c r="OP35" s="54"/>
      <c r="OQ35" s="54"/>
      <c r="OR35" s="54"/>
      <c r="OS35" s="54"/>
      <c r="OT35" s="54"/>
      <c r="OU35" s="54"/>
      <c r="OV35" s="54"/>
      <c r="OW35" s="54"/>
      <c r="OX35" s="54"/>
      <c r="OY35" s="54"/>
      <c r="OZ35" s="54"/>
      <c r="PA35" s="54"/>
      <c r="PB35" s="54"/>
      <c r="PC35" s="54"/>
      <c r="PD35" s="54"/>
      <c r="PE35" s="54"/>
      <c r="PF35" s="54"/>
      <c r="PG35" s="54"/>
      <c r="PH35" s="54"/>
      <c r="PI35" s="54"/>
      <c r="PJ35" s="54"/>
      <c r="PK35" s="54"/>
      <c r="PL35" s="54"/>
      <c r="PM35" s="54"/>
      <c r="PN35" s="54"/>
      <c r="PO35" s="54"/>
      <c r="PP35" s="54"/>
      <c r="PQ35" s="54"/>
      <c r="PR35" s="54"/>
      <c r="PS35" s="54"/>
      <c r="PT35" s="54"/>
      <c r="PU35" s="54"/>
      <c r="PV35" s="54"/>
      <c r="PW35" s="54"/>
      <c r="PX35" s="54"/>
      <c r="PY35" s="54"/>
      <c r="PZ35" s="54"/>
      <c r="QA35" s="54"/>
      <c r="QB35" s="54"/>
      <c r="QC35" s="54"/>
      <c r="QD35" s="54"/>
      <c r="QE35" s="54"/>
      <c r="QF35" s="54"/>
      <c r="QG35" s="54"/>
      <c r="QH35" s="54"/>
      <c r="QI35" s="54"/>
      <c r="QJ35" s="54"/>
      <c r="QK35" s="54"/>
      <c r="QL35" s="54"/>
      <c r="QM35" s="54"/>
      <c r="QN35" s="54"/>
      <c r="QO35" s="54"/>
      <c r="QP35" s="54"/>
      <c r="QQ35" s="54"/>
      <c r="QR35" s="54"/>
      <c r="QS35" s="54"/>
      <c r="QT35" s="54"/>
      <c r="QU35" s="54"/>
      <c r="QV35" s="54"/>
      <c r="QW35" s="54"/>
      <c r="QX35" s="54"/>
      <c r="QY35" s="54"/>
      <c r="QZ35" s="54"/>
      <c r="RA35" s="54"/>
      <c r="RB35" s="54"/>
      <c r="RC35" s="54"/>
      <c r="RD35" s="54"/>
      <c r="RE35" s="54"/>
      <c r="RF35" s="54"/>
      <c r="RG35" s="54"/>
      <c r="RH35" s="54"/>
      <c r="RI35" s="54"/>
      <c r="RJ35" s="54"/>
      <c r="RK35" s="54"/>
      <c r="RL35" s="54"/>
      <c r="RM35" s="54"/>
      <c r="RN35" s="54"/>
      <c r="RO35" s="54"/>
      <c r="RP35" s="54"/>
      <c r="RQ35" s="54"/>
      <c r="RR35" s="54"/>
      <c r="RS35" s="54"/>
      <c r="RT35" s="54"/>
      <c r="RU35" s="54"/>
      <c r="RV35" s="54"/>
      <c r="RW35" s="54"/>
      <c r="RX35" s="54"/>
      <c r="RY35" s="54"/>
      <c r="RZ35" s="54"/>
      <c r="SA35" s="54"/>
      <c r="SB35" s="54"/>
      <c r="SC35" s="54"/>
      <c r="SD35" s="54"/>
      <c r="SE35" s="54"/>
      <c r="SF35" s="54"/>
      <c r="SG35" s="54"/>
      <c r="SH35" s="54"/>
      <c r="SI35" s="54"/>
      <c r="SJ35" s="54"/>
      <c r="SK35" s="54"/>
      <c r="SL35" s="54"/>
      <c r="SM35" s="54"/>
      <c r="SN35" s="54"/>
      <c r="SO35" s="54"/>
      <c r="SP35" s="54"/>
      <c r="SQ35" s="54"/>
      <c r="SR35" s="54"/>
      <c r="SS35" s="54"/>
      <c r="ST35" s="54"/>
      <c r="SU35" s="54"/>
      <c r="SV35" s="54"/>
      <c r="SW35" s="54"/>
      <c r="SX35" s="54"/>
      <c r="SY35" s="54"/>
      <c r="SZ35" s="54"/>
      <c r="TA35" s="54"/>
      <c r="TB35" s="54"/>
      <c r="TC35" s="54"/>
      <c r="TD35" s="54"/>
      <c r="TE35" s="54"/>
      <c r="TF35" s="54"/>
      <c r="TG35" s="54"/>
      <c r="TH35" s="54"/>
      <c r="TI35" s="54"/>
      <c r="TJ35" s="54"/>
      <c r="TK35" s="54"/>
      <c r="TL35" s="54"/>
      <c r="TM35" s="54"/>
      <c r="TN35" s="54"/>
      <c r="TO35" s="54"/>
      <c r="TP35" s="54"/>
      <c r="TQ35" s="54"/>
      <c r="TR35" s="54"/>
      <c r="TS35" s="54"/>
      <c r="TT35" s="54"/>
      <c r="TU35" s="54"/>
      <c r="TV35" s="54"/>
      <c r="TW35" s="54"/>
      <c r="TX35" s="54"/>
      <c r="TY35" s="54"/>
      <c r="TZ35" s="54"/>
      <c r="UA35" s="54"/>
      <c r="UB35" s="54"/>
      <c r="UC35" s="54"/>
      <c r="UD35" s="54"/>
      <c r="UE35" s="54"/>
      <c r="UF35" s="54"/>
      <c r="UG35" s="54"/>
      <c r="UH35" s="54"/>
      <c r="UI35" s="54"/>
      <c r="UJ35" s="54"/>
      <c r="UK35" s="54"/>
      <c r="UL35" s="54"/>
      <c r="UM35" s="54"/>
      <c r="UN35" s="54"/>
      <c r="UO35" s="54"/>
      <c r="UP35" s="54"/>
      <c r="UQ35" s="54"/>
      <c r="UR35" s="54"/>
      <c r="US35" s="54"/>
      <c r="UT35" s="54"/>
      <c r="UU35" s="54"/>
      <c r="UV35" s="54"/>
      <c r="UW35" s="54"/>
      <c r="UX35" s="54"/>
      <c r="UY35" s="54"/>
      <c r="UZ35" s="54"/>
      <c r="VA35" s="54"/>
      <c r="VB35" s="54"/>
      <c r="VC35" s="54"/>
      <c r="VD35" s="54"/>
      <c r="VE35" s="54"/>
      <c r="VF35" s="54"/>
      <c r="VG35" s="54"/>
      <c r="VH35" s="54"/>
      <c r="VI35" s="54"/>
      <c r="VJ35" s="54"/>
      <c r="VK35" s="54"/>
      <c r="VL35" s="54"/>
      <c r="VM35" s="54"/>
      <c r="VN35" s="54"/>
      <c r="VO35" s="54"/>
      <c r="VP35" s="54"/>
      <c r="VQ35" s="54"/>
      <c r="VR35" s="54"/>
      <c r="VS35" s="54"/>
      <c r="VT35" s="54"/>
      <c r="VU35" s="54"/>
      <c r="VV35" s="54"/>
      <c r="VW35" s="54"/>
      <c r="VX35" s="54"/>
      <c r="VY35" s="54"/>
      <c r="VZ35" s="54"/>
      <c r="WA35" s="54"/>
      <c r="WB35" s="54"/>
      <c r="WC35" s="54"/>
      <c r="WD35" s="54"/>
      <c r="WE35" s="54"/>
      <c r="WF35" s="54"/>
      <c r="WG35" s="54"/>
      <c r="WH35" s="54"/>
      <c r="WI35" s="54"/>
      <c r="WJ35" s="54"/>
      <c r="WK35" s="54"/>
      <c r="WL35" s="54"/>
      <c r="WM35" s="54"/>
      <c r="WN35" s="54"/>
      <c r="WO35" s="54"/>
      <c r="WP35" s="54"/>
      <c r="WQ35" s="54"/>
      <c r="WR35" s="54"/>
      <c r="WS35" s="54"/>
      <c r="WT35" s="54"/>
      <c r="WU35" s="54"/>
      <c r="WV35" s="54"/>
      <c r="WW35" s="54"/>
      <c r="WX35" s="54"/>
      <c r="WY35" s="54"/>
      <c r="WZ35" s="54"/>
      <c r="XA35" s="54"/>
      <c r="XB35" s="54"/>
      <c r="XC35" s="54"/>
      <c r="XD35" s="54"/>
      <c r="XE35" s="54"/>
      <c r="XF35" s="54"/>
      <c r="XG35" s="54"/>
      <c r="XH35" s="54"/>
      <c r="XI35" s="54"/>
      <c r="XJ35" s="54"/>
      <c r="XK35" s="54"/>
      <c r="XL35" s="54"/>
      <c r="XM35" s="54"/>
      <c r="XN35" s="54"/>
      <c r="XO35" s="54"/>
      <c r="XP35" s="54"/>
      <c r="XQ35" s="54"/>
      <c r="XR35" s="54"/>
      <c r="XS35" s="54"/>
      <c r="XT35" s="54"/>
      <c r="XU35" s="54"/>
      <c r="XV35" s="54"/>
      <c r="XW35" s="54"/>
      <c r="XX35" s="54"/>
      <c r="XY35" s="54"/>
      <c r="XZ35" s="54"/>
      <c r="YA35" s="54"/>
      <c r="YB35" s="54"/>
      <c r="YC35" s="54"/>
      <c r="YD35" s="54"/>
      <c r="YE35" s="54"/>
      <c r="YF35" s="54"/>
      <c r="YG35" s="54"/>
      <c r="YH35" s="54"/>
      <c r="YI35" s="54"/>
      <c r="YJ35" s="54"/>
      <c r="YK35" s="54"/>
      <c r="YL35" s="54"/>
      <c r="YM35" s="54"/>
      <c r="YN35" s="54"/>
      <c r="YO35" s="54"/>
      <c r="YP35" s="54"/>
      <c r="YQ35" s="54"/>
      <c r="YR35" s="54"/>
      <c r="YS35" s="54"/>
      <c r="YT35" s="54"/>
      <c r="YU35" s="54"/>
      <c r="YV35" s="54"/>
      <c r="YW35" s="54"/>
      <c r="YX35" s="54"/>
      <c r="YY35" s="54"/>
      <c r="YZ35" s="54"/>
      <c r="ZA35" s="54"/>
      <c r="ZB35" s="54"/>
      <c r="ZC35" s="54"/>
      <c r="ZD35" s="54"/>
      <c r="ZE35" s="54"/>
      <c r="ZF35" s="54"/>
      <c r="ZG35" s="54"/>
      <c r="ZH35" s="54"/>
      <c r="ZI35" s="54"/>
      <c r="ZJ35" s="54"/>
    </row>
    <row r="36" spans="1:686" ht="11.25" customHeight="1" x14ac:dyDescent="0.25">
      <c r="A36" s="29"/>
      <c r="C36" s="55"/>
      <c r="AJ36" s="57"/>
      <c r="AK36" s="57"/>
      <c r="AL36" s="57"/>
      <c r="AM36" s="57"/>
      <c r="AN36" s="57"/>
      <c r="AO36" s="57"/>
      <c r="AP36" s="56"/>
      <c r="AQ36" s="56"/>
      <c r="AR36" s="56"/>
      <c r="AS36" s="56"/>
      <c r="AT36" s="56"/>
      <c r="AU36" s="56"/>
      <c r="AV36" s="56"/>
      <c r="AW36" s="56"/>
    </row>
    <row r="37" spans="1:686" x14ac:dyDescent="0.25">
      <c r="A37" s="29"/>
      <c r="C37" s="55"/>
    </row>
    <row r="38" spans="1:686" x14ac:dyDescent="0.25">
      <c r="A38" s="29"/>
      <c r="C38" s="55"/>
    </row>
    <row r="39" spans="1:686" s="11" customFormat="1" x14ac:dyDescent="0.25">
      <c r="A39" s="9"/>
      <c r="B39" s="9"/>
      <c r="C39" s="55"/>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c r="SB39" s="9"/>
      <c r="SC39" s="9"/>
      <c r="SD39" s="9"/>
      <c r="SE39" s="9"/>
      <c r="SF39" s="9"/>
      <c r="SG39" s="9"/>
      <c r="SH39" s="9"/>
      <c r="SI39" s="9"/>
      <c r="SJ39" s="9"/>
      <c r="SK39" s="9"/>
      <c r="SL39" s="9"/>
      <c r="SM39" s="9"/>
      <c r="SN39" s="9"/>
      <c r="SO39" s="9"/>
      <c r="SP39" s="9"/>
      <c r="SQ39" s="9"/>
      <c r="SR39" s="9"/>
      <c r="SS39" s="9"/>
      <c r="ST39" s="9"/>
      <c r="SU39" s="9"/>
      <c r="SV39" s="9"/>
      <c r="SW39" s="9"/>
      <c r="SX39" s="9"/>
      <c r="SY39" s="9"/>
      <c r="SZ39" s="9"/>
      <c r="TA39" s="9"/>
      <c r="TB39" s="9"/>
      <c r="TC39" s="9"/>
      <c r="TD39" s="9"/>
      <c r="TE39" s="9"/>
      <c r="TF39" s="9"/>
      <c r="TG39" s="9"/>
      <c r="TH39" s="9"/>
      <c r="TI39" s="9"/>
      <c r="TJ39" s="9"/>
      <c r="TK39" s="9"/>
      <c r="TL39" s="9"/>
      <c r="TM39" s="9"/>
      <c r="TN39" s="9"/>
      <c r="TO39" s="9"/>
      <c r="TP39" s="9"/>
      <c r="TQ39" s="9"/>
      <c r="TR39" s="9"/>
      <c r="TS39" s="9"/>
      <c r="TT39" s="9"/>
      <c r="TU39" s="9"/>
      <c r="TV39" s="9"/>
      <c r="TW39" s="9"/>
      <c r="TX39" s="9"/>
      <c r="TY39" s="9"/>
      <c r="TZ39" s="9"/>
      <c r="UA39" s="9"/>
      <c r="UB39" s="9"/>
      <c r="UC39" s="9"/>
      <c r="UD39" s="9"/>
      <c r="UE39" s="9"/>
      <c r="UF39" s="9"/>
      <c r="UG39" s="9"/>
      <c r="UH39" s="9"/>
      <c r="UI39" s="9"/>
      <c r="UJ39" s="9"/>
      <c r="UK39" s="9"/>
      <c r="UL39" s="9"/>
      <c r="UM39" s="9"/>
      <c r="UN39" s="9"/>
      <c r="UO39" s="9"/>
      <c r="UP39" s="9"/>
      <c r="UQ39" s="9"/>
      <c r="UR39" s="9"/>
      <c r="US39" s="9"/>
      <c r="UT39" s="9"/>
      <c r="UU39" s="9"/>
      <c r="UV39" s="9"/>
      <c r="UW39" s="9"/>
      <c r="UX39" s="9"/>
      <c r="UY39" s="9"/>
      <c r="UZ39" s="9"/>
      <c r="VA39" s="9"/>
      <c r="VB39" s="9"/>
      <c r="VC39" s="9"/>
      <c r="VD39" s="9"/>
      <c r="VE39" s="9"/>
      <c r="VF39" s="9"/>
      <c r="VG39" s="9"/>
      <c r="VH39" s="9"/>
      <c r="VI39" s="9"/>
      <c r="VJ39" s="9"/>
      <c r="VK39" s="9"/>
      <c r="VL39" s="9"/>
      <c r="VM39" s="9"/>
      <c r="VN39" s="9"/>
      <c r="VO39" s="9"/>
      <c r="VP39" s="9"/>
      <c r="VQ39" s="9"/>
      <c r="VR39" s="9"/>
      <c r="VS39" s="9"/>
      <c r="VT39" s="9"/>
      <c r="VU39" s="9"/>
      <c r="VV39" s="9"/>
      <c r="VW39" s="9"/>
      <c r="VX39" s="9"/>
      <c r="VY39" s="9"/>
      <c r="VZ39" s="9"/>
      <c r="WA39" s="9"/>
      <c r="WB39" s="9"/>
      <c r="WC39" s="9"/>
      <c r="WD39" s="9"/>
      <c r="WE39" s="9"/>
      <c r="WF39" s="9"/>
      <c r="WG39" s="9"/>
      <c r="WH39" s="9"/>
      <c r="WI39" s="9"/>
      <c r="WJ39" s="9"/>
      <c r="WK39" s="9"/>
      <c r="WL39" s="9"/>
      <c r="WM39" s="9"/>
      <c r="WN39" s="9"/>
      <c r="WO39" s="9"/>
      <c r="WP39" s="9"/>
      <c r="WQ39" s="9"/>
      <c r="WR39" s="9"/>
      <c r="WS39" s="9"/>
      <c r="WT39" s="9"/>
      <c r="WU39" s="9"/>
      <c r="WV39" s="9"/>
      <c r="WW39" s="9"/>
      <c r="WX39" s="9"/>
      <c r="WY39" s="9"/>
      <c r="WZ39" s="9"/>
      <c r="XA39" s="9"/>
      <c r="XB39" s="9"/>
      <c r="XC39" s="9"/>
      <c r="XD39" s="9"/>
      <c r="XE39" s="9"/>
      <c r="XF39" s="9"/>
      <c r="XG39" s="9"/>
      <c r="XH39" s="9"/>
      <c r="XI39" s="9"/>
      <c r="XJ39" s="9"/>
      <c r="XK39" s="9"/>
      <c r="XL39" s="9"/>
      <c r="XM39" s="9"/>
      <c r="XN39" s="9"/>
      <c r="XO39" s="9"/>
      <c r="XP39" s="9"/>
      <c r="XQ39" s="9"/>
      <c r="XR39" s="9"/>
      <c r="XS39" s="9"/>
      <c r="XT39" s="9"/>
      <c r="XU39" s="9"/>
      <c r="XV39" s="9"/>
      <c r="XW39" s="9"/>
      <c r="XX39" s="9"/>
      <c r="XY39" s="9"/>
      <c r="XZ39" s="9"/>
      <c r="YA39" s="9"/>
      <c r="YB39" s="9"/>
      <c r="YC39" s="9"/>
      <c r="YD39" s="9"/>
      <c r="YE39" s="9"/>
      <c r="YF39" s="9"/>
      <c r="YG39" s="9"/>
      <c r="YH39" s="9"/>
      <c r="YI39" s="9"/>
      <c r="YJ39" s="9"/>
      <c r="YK39" s="9"/>
      <c r="YL39" s="9"/>
      <c r="YM39" s="9"/>
      <c r="YN39" s="9"/>
      <c r="YO39" s="9"/>
      <c r="YP39" s="9"/>
      <c r="YQ39" s="9"/>
      <c r="YR39" s="9"/>
      <c r="YS39" s="9"/>
      <c r="YT39" s="9"/>
      <c r="YU39" s="9"/>
      <c r="YV39" s="9"/>
      <c r="YW39" s="9"/>
      <c r="YX39" s="9"/>
      <c r="YY39" s="9"/>
      <c r="YZ39" s="9"/>
      <c r="ZA39" s="9"/>
      <c r="ZB39" s="9"/>
      <c r="ZC39" s="9"/>
      <c r="ZD39" s="9"/>
      <c r="ZE39" s="9"/>
      <c r="ZF39" s="9"/>
      <c r="ZG39" s="9"/>
      <c r="ZH39" s="9"/>
      <c r="ZI39" s="9"/>
      <c r="ZJ39" s="9"/>
    </row>
    <row r="40" spans="1:686" s="11" customFormat="1" x14ac:dyDescent="0.25">
      <c r="A40" s="9"/>
      <c r="B40" s="9"/>
      <c r="C40" s="55"/>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c r="OF40" s="9"/>
      <c r="OG40" s="9"/>
      <c r="OH40" s="9"/>
      <c r="OI40" s="9"/>
      <c r="OJ40" s="9"/>
      <c r="OK40" s="9"/>
      <c r="OL40" s="9"/>
      <c r="OM40" s="9"/>
      <c r="ON40" s="9"/>
      <c r="OO40" s="9"/>
      <c r="OP40" s="9"/>
      <c r="OQ40" s="9"/>
      <c r="OR40" s="9"/>
      <c r="OS40" s="9"/>
      <c r="OT40" s="9"/>
      <c r="OU40" s="9"/>
      <c r="OV40" s="9"/>
      <c r="OW40" s="9"/>
      <c r="OX40" s="9"/>
      <c r="OY40" s="9"/>
      <c r="OZ40" s="9"/>
      <c r="PA40" s="9"/>
      <c r="PB40" s="9"/>
      <c r="PC40" s="9"/>
      <c r="PD40" s="9"/>
      <c r="PE40" s="9"/>
      <c r="PF40" s="9"/>
      <c r="PG40" s="9"/>
      <c r="PH40" s="9"/>
      <c r="PI40" s="9"/>
      <c r="PJ40" s="9"/>
      <c r="PK40" s="9"/>
      <c r="PL40" s="9"/>
      <c r="PM40" s="9"/>
      <c r="PN40" s="9"/>
      <c r="PO40" s="9"/>
      <c r="PP40" s="9"/>
      <c r="PQ40" s="9"/>
      <c r="PR40" s="9"/>
      <c r="PS40" s="9"/>
      <c r="PT40" s="9"/>
      <c r="PU40" s="9"/>
      <c r="PV40" s="9"/>
      <c r="PW40" s="9"/>
      <c r="PX40" s="9"/>
      <c r="PY40" s="9"/>
      <c r="PZ40" s="9"/>
      <c r="QA40" s="9"/>
      <c r="QB40" s="9"/>
      <c r="QC40" s="9"/>
      <c r="QD40" s="9"/>
      <c r="QE40" s="9"/>
      <c r="QF40" s="9"/>
      <c r="QG40" s="9"/>
      <c r="QH40" s="9"/>
      <c r="QI40" s="9"/>
      <c r="QJ40" s="9"/>
      <c r="QK40" s="9"/>
      <c r="QL40" s="9"/>
      <c r="QM40" s="9"/>
      <c r="QN40" s="9"/>
      <c r="QO40" s="9"/>
      <c r="QP40" s="9"/>
      <c r="QQ40" s="9"/>
      <c r="QR40" s="9"/>
      <c r="QS40" s="9"/>
      <c r="QT40" s="9"/>
      <c r="QU40" s="9"/>
      <c r="QV40" s="9"/>
      <c r="QW40" s="9"/>
      <c r="QX40" s="9"/>
      <c r="QY40" s="9"/>
      <c r="QZ40" s="9"/>
      <c r="RA40" s="9"/>
      <c r="RB40" s="9"/>
      <c r="RC40" s="9"/>
      <c r="RD40" s="9"/>
      <c r="RE40" s="9"/>
      <c r="RF40" s="9"/>
      <c r="RG40" s="9"/>
      <c r="RH40" s="9"/>
      <c r="RI40" s="9"/>
      <c r="RJ40" s="9"/>
      <c r="RK40" s="9"/>
      <c r="RL40" s="9"/>
      <c r="RM40" s="9"/>
      <c r="RN40" s="9"/>
      <c r="RO40" s="9"/>
      <c r="RP40" s="9"/>
      <c r="RQ40" s="9"/>
      <c r="RR40" s="9"/>
      <c r="RS40" s="9"/>
      <c r="RT40" s="9"/>
      <c r="RU40" s="9"/>
      <c r="RV40" s="9"/>
      <c r="RW40" s="9"/>
      <c r="RX40" s="9"/>
      <c r="RY40" s="9"/>
      <c r="RZ40" s="9"/>
      <c r="SA40" s="9"/>
      <c r="SB40" s="9"/>
      <c r="SC40" s="9"/>
      <c r="SD40" s="9"/>
      <c r="SE40" s="9"/>
      <c r="SF40" s="9"/>
      <c r="SG40" s="9"/>
      <c r="SH40" s="9"/>
      <c r="SI40" s="9"/>
      <c r="SJ40" s="9"/>
      <c r="SK40" s="9"/>
      <c r="SL40" s="9"/>
      <c r="SM40" s="9"/>
      <c r="SN40" s="9"/>
      <c r="SO40" s="9"/>
      <c r="SP40" s="9"/>
      <c r="SQ40" s="9"/>
      <c r="SR40" s="9"/>
      <c r="SS40" s="9"/>
      <c r="ST40" s="9"/>
      <c r="SU40" s="9"/>
      <c r="SV40" s="9"/>
      <c r="SW40" s="9"/>
      <c r="SX40" s="9"/>
      <c r="SY40" s="9"/>
      <c r="SZ40" s="9"/>
      <c r="TA40" s="9"/>
      <c r="TB40" s="9"/>
      <c r="TC40" s="9"/>
      <c r="TD40" s="9"/>
      <c r="TE40" s="9"/>
      <c r="TF40" s="9"/>
      <c r="TG40" s="9"/>
      <c r="TH40" s="9"/>
      <c r="TI40" s="9"/>
      <c r="TJ40" s="9"/>
      <c r="TK40" s="9"/>
      <c r="TL40" s="9"/>
      <c r="TM40" s="9"/>
      <c r="TN40" s="9"/>
      <c r="TO40" s="9"/>
      <c r="TP40" s="9"/>
      <c r="TQ40" s="9"/>
      <c r="TR40" s="9"/>
      <c r="TS40" s="9"/>
      <c r="TT40" s="9"/>
      <c r="TU40" s="9"/>
      <c r="TV40" s="9"/>
      <c r="TW40" s="9"/>
      <c r="TX40" s="9"/>
      <c r="TY40" s="9"/>
      <c r="TZ40" s="9"/>
      <c r="UA40" s="9"/>
      <c r="UB40" s="9"/>
      <c r="UC40" s="9"/>
      <c r="UD40" s="9"/>
      <c r="UE40" s="9"/>
      <c r="UF40" s="9"/>
      <c r="UG40" s="9"/>
      <c r="UH40" s="9"/>
      <c r="UI40" s="9"/>
      <c r="UJ40" s="9"/>
      <c r="UK40" s="9"/>
      <c r="UL40" s="9"/>
      <c r="UM40" s="9"/>
      <c r="UN40" s="9"/>
      <c r="UO40" s="9"/>
      <c r="UP40" s="9"/>
      <c r="UQ40" s="9"/>
      <c r="UR40" s="9"/>
      <c r="US40" s="9"/>
      <c r="UT40" s="9"/>
      <c r="UU40" s="9"/>
      <c r="UV40" s="9"/>
      <c r="UW40" s="9"/>
      <c r="UX40" s="9"/>
      <c r="UY40" s="9"/>
      <c r="UZ40" s="9"/>
      <c r="VA40" s="9"/>
      <c r="VB40" s="9"/>
      <c r="VC40" s="9"/>
      <c r="VD40" s="9"/>
      <c r="VE40" s="9"/>
      <c r="VF40" s="9"/>
      <c r="VG40" s="9"/>
      <c r="VH40" s="9"/>
      <c r="VI40" s="9"/>
      <c r="VJ40" s="9"/>
      <c r="VK40" s="9"/>
      <c r="VL40" s="9"/>
      <c r="VM40" s="9"/>
      <c r="VN40" s="9"/>
      <c r="VO40" s="9"/>
      <c r="VP40" s="9"/>
      <c r="VQ40" s="9"/>
      <c r="VR40" s="9"/>
      <c r="VS40" s="9"/>
      <c r="VT40" s="9"/>
      <c r="VU40" s="9"/>
      <c r="VV40" s="9"/>
      <c r="VW40" s="9"/>
      <c r="VX40" s="9"/>
      <c r="VY40" s="9"/>
      <c r="VZ40" s="9"/>
      <c r="WA40" s="9"/>
      <c r="WB40" s="9"/>
      <c r="WC40" s="9"/>
      <c r="WD40" s="9"/>
      <c r="WE40" s="9"/>
      <c r="WF40" s="9"/>
      <c r="WG40" s="9"/>
      <c r="WH40" s="9"/>
      <c r="WI40" s="9"/>
      <c r="WJ40" s="9"/>
      <c r="WK40" s="9"/>
      <c r="WL40" s="9"/>
      <c r="WM40" s="9"/>
      <c r="WN40" s="9"/>
      <c r="WO40" s="9"/>
      <c r="WP40" s="9"/>
      <c r="WQ40" s="9"/>
      <c r="WR40" s="9"/>
      <c r="WS40" s="9"/>
      <c r="WT40" s="9"/>
      <c r="WU40" s="9"/>
      <c r="WV40" s="9"/>
      <c r="WW40" s="9"/>
      <c r="WX40" s="9"/>
      <c r="WY40" s="9"/>
      <c r="WZ40" s="9"/>
      <c r="XA40" s="9"/>
      <c r="XB40" s="9"/>
      <c r="XC40" s="9"/>
      <c r="XD40" s="9"/>
      <c r="XE40" s="9"/>
      <c r="XF40" s="9"/>
      <c r="XG40" s="9"/>
      <c r="XH40" s="9"/>
      <c r="XI40" s="9"/>
      <c r="XJ40" s="9"/>
      <c r="XK40" s="9"/>
      <c r="XL40" s="9"/>
      <c r="XM40" s="9"/>
      <c r="XN40" s="9"/>
      <c r="XO40" s="9"/>
      <c r="XP40" s="9"/>
      <c r="XQ40" s="9"/>
      <c r="XR40" s="9"/>
      <c r="XS40" s="9"/>
      <c r="XT40" s="9"/>
      <c r="XU40" s="9"/>
      <c r="XV40" s="9"/>
      <c r="XW40" s="9"/>
      <c r="XX40" s="9"/>
      <c r="XY40" s="9"/>
      <c r="XZ40" s="9"/>
      <c r="YA40" s="9"/>
      <c r="YB40" s="9"/>
      <c r="YC40" s="9"/>
      <c r="YD40" s="9"/>
      <c r="YE40" s="9"/>
      <c r="YF40" s="9"/>
      <c r="YG40" s="9"/>
      <c r="YH40" s="9"/>
      <c r="YI40" s="9"/>
      <c r="YJ40" s="9"/>
      <c r="YK40" s="9"/>
      <c r="YL40" s="9"/>
      <c r="YM40" s="9"/>
      <c r="YN40" s="9"/>
      <c r="YO40" s="9"/>
      <c r="YP40" s="9"/>
      <c r="YQ40" s="9"/>
      <c r="YR40" s="9"/>
      <c r="YS40" s="9"/>
      <c r="YT40" s="9"/>
      <c r="YU40" s="9"/>
      <c r="YV40" s="9"/>
      <c r="YW40" s="9"/>
      <c r="YX40" s="9"/>
      <c r="YY40" s="9"/>
      <c r="YZ40" s="9"/>
      <c r="ZA40" s="9"/>
      <c r="ZB40" s="9"/>
      <c r="ZC40" s="9"/>
      <c r="ZD40" s="9"/>
      <c r="ZE40" s="9"/>
      <c r="ZF40" s="9"/>
      <c r="ZG40" s="9"/>
      <c r="ZH40" s="9"/>
      <c r="ZI40" s="9"/>
      <c r="ZJ40" s="9"/>
    </row>
    <row r="41" spans="1:686" s="11" customFormat="1" x14ac:dyDescent="0.25">
      <c r="A41" s="9"/>
      <c r="B41" s="9"/>
      <c r="C41" s="55"/>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9"/>
      <c r="PJ41" s="9"/>
      <c r="PK41" s="9"/>
      <c r="PL41" s="9"/>
      <c r="PM41" s="9"/>
      <c r="PN41" s="9"/>
      <c r="PO41" s="9"/>
      <c r="PP41" s="9"/>
      <c r="PQ41" s="9"/>
      <c r="PR41" s="9"/>
      <c r="PS41" s="9"/>
      <c r="PT41" s="9"/>
      <c r="PU41" s="9"/>
      <c r="PV41" s="9"/>
      <c r="PW41" s="9"/>
      <c r="PX41" s="9"/>
      <c r="PY41" s="9"/>
      <c r="PZ41" s="9"/>
      <c r="QA41" s="9"/>
      <c r="QB41" s="9"/>
      <c r="QC41" s="9"/>
      <c r="QD41" s="9"/>
      <c r="QE41" s="9"/>
      <c r="QF41" s="9"/>
      <c r="QG41" s="9"/>
      <c r="QH41" s="9"/>
      <c r="QI41" s="9"/>
      <c r="QJ41" s="9"/>
      <c r="QK41" s="9"/>
      <c r="QL41" s="9"/>
      <c r="QM41" s="9"/>
      <c r="QN41" s="9"/>
      <c r="QO41" s="9"/>
      <c r="QP41" s="9"/>
      <c r="QQ41" s="9"/>
      <c r="QR41" s="9"/>
      <c r="QS41" s="9"/>
      <c r="QT41" s="9"/>
      <c r="QU41" s="9"/>
      <c r="QV41" s="9"/>
      <c r="QW41" s="9"/>
      <c r="QX41" s="9"/>
      <c r="QY41" s="9"/>
      <c r="QZ41" s="9"/>
      <c r="RA41" s="9"/>
      <c r="RB41" s="9"/>
      <c r="RC41" s="9"/>
      <c r="RD41" s="9"/>
      <c r="RE41" s="9"/>
      <c r="RF41" s="9"/>
      <c r="RG41" s="9"/>
      <c r="RH41" s="9"/>
      <c r="RI41" s="9"/>
      <c r="RJ41" s="9"/>
      <c r="RK41" s="9"/>
      <c r="RL41" s="9"/>
      <c r="RM41" s="9"/>
      <c r="RN41" s="9"/>
      <c r="RO41" s="9"/>
      <c r="RP41" s="9"/>
      <c r="RQ41" s="9"/>
      <c r="RR41" s="9"/>
      <c r="RS41" s="9"/>
      <c r="RT41" s="9"/>
      <c r="RU41" s="9"/>
      <c r="RV41" s="9"/>
      <c r="RW41" s="9"/>
      <c r="RX41" s="9"/>
      <c r="RY41" s="9"/>
      <c r="RZ41" s="9"/>
      <c r="SA41" s="9"/>
      <c r="SB41" s="9"/>
      <c r="SC41" s="9"/>
      <c r="SD41" s="9"/>
      <c r="SE41" s="9"/>
      <c r="SF41" s="9"/>
      <c r="SG41" s="9"/>
      <c r="SH41" s="9"/>
      <c r="SI41" s="9"/>
      <c r="SJ41" s="9"/>
      <c r="SK41" s="9"/>
      <c r="SL41" s="9"/>
      <c r="SM41" s="9"/>
      <c r="SN41" s="9"/>
      <c r="SO41" s="9"/>
      <c r="SP41" s="9"/>
      <c r="SQ41" s="9"/>
      <c r="SR41" s="9"/>
      <c r="SS41" s="9"/>
      <c r="ST41" s="9"/>
      <c r="SU41" s="9"/>
      <c r="SV41" s="9"/>
      <c r="SW41" s="9"/>
      <c r="SX41" s="9"/>
      <c r="SY41" s="9"/>
      <c r="SZ41" s="9"/>
      <c r="TA41" s="9"/>
      <c r="TB41" s="9"/>
      <c r="TC41" s="9"/>
      <c r="TD41" s="9"/>
      <c r="TE41" s="9"/>
      <c r="TF41" s="9"/>
      <c r="TG41" s="9"/>
      <c r="TH41" s="9"/>
      <c r="TI41" s="9"/>
      <c r="TJ41" s="9"/>
      <c r="TK41" s="9"/>
      <c r="TL41" s="9"/>
      <c r="TM41" s="9"/>
      <c r="TN41" s="9"/>
      <c r="TO41" s="9"/>
      <c r="TP41" s="9"/>
      <c r="TQ41" s="9"/>
      <c r="TR41" s="9"/>
      <c r="TS41" s="9"/>
      <c r="TT41" s="9"/>
      <c r="TU41" s="9"/>
      <c r="TV41" s="9"/>
      <c r="TW41" s="9"/>
      <c r="TX41" s="9"/>
      <c r="TY41" s="9"/>
      <c r="TZ41" s="9"/>
      <c r="UA41" s="9"/>
      <c r="UB41" s="9"/>
      <c r="UC41" s="9"/>
      <c r="UD41" s="9"/>
      <c r="UE41" s="9"/>
      <c r="UF41" s="9"/>
      <c r="UG41" s="9"/>
      <c r="UH41" s="9"/>
      <c r="UI41" s="9"/>
      <c r="UJ41" s="9"/>
      <c r="UK41" s="9"/>
      <c r="UL41" s="9"/>
      <c r="UM41" s="9"/>
      <c r="UN41" s="9"/>
      <c r="UO41" s="9"/>
      <c r="UP41" s="9"/>
      <c r="UQ41" s="9"/>
      <c r="UR41" s="9"/>
      <c r="US41" s="9"/>
      <c r="UT41" s="9"/>
      <c r="UU41" s="9"/>
      <c r="UV41" s="9"/>
      <c r="UW41" s="9"/>
      <c r="UX41" s="9"/>
      <c r="UY41" s="9"/>
      <c r="UZ41" s="9"/>
      <c r="VA41" s="9"/>
      <c r="VB41" s="9"/>
      <c r="VC41" s="9"/>
      <c r="VD41" s="9"/>
      <c r="VE41" s="9"/>
      <c r="VF41" s="9"/>
      <c r="VG41" s="9"/>
      <c r="VH41" s="9"/>
      <c r="VI41" s="9"/>
      <c r="VJ41" s="9"/>
      <c r="VK41" s="9"/>
      <c r="VL41" s="9"/>
      <c r="VM41" s="9"/>
      <c r="VN41" s="9"/>
      <c r="VO41" s="9"/>
      <c r="VP41" s="9"/>
      <c r="VQ41" s="9"/>
      <c r="VR41" s="9"/>
      <c r="VS41" s="9"/>
      <c r="VT41" s="9"/>
      <c r="VU41" s="9"/>
      <c r="VV41" s="9"/>
      <c r="VW41" s="9"/>
      <c r="VX41" s="9"/>
      <c r="VY41" s="9"/>
      <c r="VZ41" s="9"/>
      <c r="WA41" s="9"/>
      <c r="WB41" s="9"/>
      <c r="WC41" s="9"/>
      <c r="WD41" s="9"/>
      <c r="WE41" s="9"/>
      <c r="WF41" s="9"/>
      <c r="WG41" s="9"/>
      <c r="WH41" s="9"/>
      <c r="WI41" s="9"/>
      <c r="WJ41" s="9"/>
      <c r="WK41" s="9"/>
      <c r="WL41" s="9"/>
      <c r="WM41" s="9"/>
      <c r="WN41" s="9"/>
      <c r="WO41" s="9"/>
      <c r="WP41" s="9"/>
      <c r="WQ41" s="9"/>
      <c r="WR41" s="9"/>
      <c r="WS41" s="9"/>
      <c r="WT41" s="9"/>
      <c r="WU41" s="9"/>
      <c r="WV41" s="9"/>
      <c r="WW41" s="9"/>
      <c r="WX41" s="9"/>
      <c r="WY41" s="9"/>
      <c r="WZ41" s="9"/>
      <c r="XA41" s="9"/>
      <c r="XB41" s="9"/>
      <c r="XC41" s="9"/>
      <c r="XD41" s="9"/>
      <c r="XE41" s="9"/>
      <c r="XF41" s="9"/>
      <c r="XG41" s="9"/>
      <c r="XH41" s="9"/>
      <c r="XI41" s="9"/>
      <c r="XJ41" s="9"/>
      <c r="XK41" s="9"/>
      <c r="XL41" s="9"/>
      <c r="XM41" s="9"/>
      <c r="XN41" s="9"/>
      <c r="XO41" s="9"/>
      <c r="XP41" s="9"/>
      <c r="XQ41" s="9"/>
      <c r="XR41" s="9"/>
      <c r="XS41" s="9"/>
      <c r="XT41" s="9"/>
      <c r="XU41" s="9"/>
      <c r="XV41" s="9"/>
      <c r="XW41" s="9"/>
      <c r="XX41" s="9"/>
      <c r="XY41" s="9"/>
      <c r="XZ41" s="9"/>
      <c r="YA41" s="9"/>
      <c r="YB41" s="9"/>
      <c r="YC41" s="9"/>
      <c r="YD41" s="9"/>
      <c r="YE41" s="9"/>
      <c r="YF41" s="9"/>
      <c r="YG41" s="9"/>
      <c r="YH41" s="9"/>
      <c r="YI41" s="9"/>
      <c r="YJ41" s="9"/>
      <c r="YK41" s="9"/>
      <c r="YL41" s="9"/>
      <c r="YM41" s="9"/>
      <c r="YN41" s="9"/>
      <c r="YO41" s="9"/>
      <c r="YP41" s="9"/>
      <c r="YQ41" s="9"/>
      <c r="YR41" s="9"/>
      <c r="YS41" s="9"/>
      <c r="YT41" s="9"/>
      <c r="YU41" s="9"/>
      <c r="YV41" s="9"/>
      <c r="YW41" s="9"/>
      <c r="YX41" s="9"/>
      <c r="YY41" s="9"/>
      <c r="YZ41" s="9"/>
      <c r="ZA41" s="9"/>
      <c r="ZB41" s="9"/>
      <c r="ZC41" s="9"/>
      <c r="ZD41" s="9"/>
      <c r="ZE41" s="9"/>
      <c r="ZF41" s="9"/>
      <c r="ZG41" s="9"/>
      <c r="ZH41" s="9"/>
      <c r="ZI41" s="9"/>
      <c r="ZJ41" s="9"/>
    </row>
    <row r="42" spans="1:686" s="11" customFormat="1" x14ac:dyDescent="0.25">
      <c r="A42" s="9"/>
      <c r="B42" s="9"/>
      <c r="C42" s="55"/>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c r="MI42" s="9"/>
      <c r="MJ42" s="9"/>
      <c r="MK42" s="9"/>
      <c r="ML42" s="9"/>
      <c r="MM42" s="9"/>
      <c r="MN42" s="9"/>
      <c r="MO42" s="9"/>
      <c r="MP42" s="9"/>
      <c r="MQ42" s="9"/>
      <c r="MR42" s="9"/>
      <c r="MS42" s="9"/>
      <c r="MT42" s="9"/>
      <c r="MU42" s="9"/>
      <c r="MV42" s="9"/>
      <c r="MW42" s="9"/>
      <c r="MX42" s="9"/>
      <c r="MY42" s="9"/>
      <c r="MZ42" s="9"/>
      <c r="NA42" s="9"/>
      <c r="NB42" s="9"/>
      <c r="NC42" s="9"/>
      <c r="ND42" s="9"/>
      <c r="NE42" s="9"/>
      <c r="NF42" s="9"/>
      <c r="NG42" s="9"/>
      <c r="NH42" s="9"/>
      <c r="NI42" s="9"/>
      <c r="NJ42" s="9"/>
      <c r="NK42" s="9"/>
      <c r="NL42" s="9"/>
      <c r="NM42" s="9"/>
      <c r="NN42" s="9"/>
      <c r="NO42" s="9"/>
      <c r="NP42" s="9"/>
      <c r="NQ42" s="9"/>
      <c r="NR42" s="9"/>
      <c r="NS42" s="9"/>
      <c r="NT42" s="9"/>
      <c r="NU42" s="9"/>
      <c r="NV42" s="9"/>
      <c r="NW42" s="9"/>
      <c r="NX42" s="9"/>
      <c r="NY42" s="9"/>
      <c r="NZ42" s="9"/>
      <c r="OA42" s="9"/>
      <c r="OB42" s="9"/>
      <c r="OC42" s="9"/>
      <c r="OD42" s="9"/>
      <c r="OE42" s="9"/>
      <c r="OF42" s="9"/>
      <c r="OG42" s="9"/>
      <c r="OH42" s="9"/>
      <c r="OI42" s="9"/>
      <c r="OJ42" s="9"/>
      <c r="OK42" s="9"/>
      <c r="OL42" s="9"/>
      <c r="OM42" s="9"/>
      <c r="ON42" s="9"/>
      <c r="OO42" s="9"/>
      <c r="OP42" s="9"/>
      <c r="OQ42" s="9"/>
      <c r="OR42" s="9"/>
      <c r="OS42" s="9"/>
      <c r="OT42" s="9"/>
      <c r="OU42" s="9"/>
      <c r="OV42" s="9"/>
      <c r="OW42" s="9"/>
      <c r="OX42" s="9"/>
      <c r="OY42" s="9"/>
      <c r="OZ42" s="9"/>
      <c r="PA42" s="9"/>
      <c r="PB42" s="9"/>
      <c r="PC42" s="9"/>
      <c r="PD42" s="9"/>
      <c r="PE42" s="9"/>
      <c r="PF42" s="9"/>
      <c r="PG42" s="9"/>
      <c r="PH42" s="9"/>
      <c r="PI42" s="9"/>
      <c r="PJ42" s="9"/>
      <c r="PK42" s="9"/>
      <c r="PL42" s="9"/>
      <c r="PM42" s="9"/>
      <c r="PN42" s="9"/>
      <c r="PO42" s="9"/>
      <c r="PP42" s="9"/>
      <c r="PQ42" s="9"/>
      <c r="PR42" s="9"/>
      <c r="PS42" s="9"/>
      <c r="PT42" s="9"/>
      <c r="PU42" s="9"/>
      <c r="PV42" s="9"/>
      <c r="PW42" s="9"/>
      <c r="PX42" s="9"/>
      <c r="PY42" s="9"/>
      <c r="PZ42" s="9"/>
      <c r="QA42" s="9"/>
      <c r="QB42" s="9"/>
      <c r="QC42" s="9"/>
      <c r="QD42" s="9"/>
      <c r="QE42" s="9"/>
      <c r="QF42" s="9"/>
      <c r="QG42" s="9"/>
      <c r="QH42" s="9"/>
      <c r="QI42" s="9"/>
      <c r="QJ42" s="9"/>
      <c r="QK42" s="9"/>
      <c r="QL42" s="9"/>
      <c r="QM42" s="9"/>
      <c r="QN42" s="9"/>
      <c r="QO42" s="9"/>
      <c r="QP42" s="9"/>
      <c r="QQ42" s="9"/>
      <c r="QR42" s="9"/>
      <c r="QS42" s="9"/>
      <c r="QT42" s="9"/>
      <c r="QU42" s="9"/>
      <c r="QV42" s="9"/>
      <c r="QW42" s="9"/>
      <c r="QX42" s="9"/>
      <c r="QY42" s="9"/>
      <c r="QZ42" s="9"/>
      <c r="RA42" s="9"/>
      <c r="RB42" s="9"/>
      <c r="RC42" s="9"/>
      <c r="RD42" s="9"/>
      <c r="RE42" s="9"/>
      <c r="RF42" s="9"/>
      <c r="RG42" s="9"/>
      <c r="RH42" s="9"/>
      <c r="RI42" s="9"/>
      <c r="RJ42" s="9"/>
      <c r="RK42" s="9"/>
      <c r="RL42" s="9"/>
      <c r="RM42" s="9"/>
      <c r="RN42" s="9"/>
      <c r="RO42" s="9"/>
      <c r="RP42" s="9"/>
      <c r="RQ42" s="9"/>
      <c r="RR42" s="9"/>
      <c r="RS42" s="9"/>
      <c r="RT42" s="9"/>
      <c r="RU42" s="9"/>
      <c r="RV42" s="9"/>
      <c r="RW42" s="9"/>
      <c r="RX42" s="9"/>
      <c r="RY42" s="9"/>
      <c r="RZ42" s="9"/>
      <c r="SA42" s="9"/>
      <c r="SB42" s="9"/>
      <c r="SC42" s="9"/>
      <c r="SD42" s="9"/>
      <c r="SE42" s="9"/>
      <c r="SF42" s="9"/>
      <c r="SG42" s="9"/>
      <c r="SH42" s="9"/>
      <c r="SI42" s="9"/>
      <c r="SJ42" s="9"/>
      <c r="SK42" s="9"/>
      <c r="SL42" s="9"/>
      <c r="SM42" s="9"/>
      <c r="SN42" s="9"/>
      <c r="SO42" s="9"/>
      <c r="SP42" s="9"/>
      <c r="SQ42" s="9"/>
      <c r="SR42" s="9"/>
      <c r="SS42" s="9"/>
      <c r="ST42" s="9"/>
      <c r="SU42" s="9"/>
      <c r="SV42" s="9"/>
      <c r="SW42" s="9"/>
      <c r="SX42" s="9"/>
      <c r="SY42" s="9"/>
      <c r="SZ42" s="9"/>
      <c r="TA42" s="9"/>
      <c r="TB42" s="9"/>
      <c r="TC42" s="9"/>
      <c r="TD42" s="9"/>
      <c r="TE42" s="9"/>
      <c r="TF42" s="9"/>
      <c r="TG42" s="9"/>
      <c r="TH42" s="9"/>
      <c r="TI42" s="9"/>
      <c r="TJ42" s="9"/>
      <c r="TK42" s="9"/>
      <c r="TL42" s="9"/>
      <c r="TM42" s="9"/>
      <c r="TN42" s="9"/>
      <c r="TO42" s="9"/>
      <c r="TP42" s="9"/>
      <c r="TQ42" s="9"/>
      <c r="TR42" s="9"/>
      <c r="TS42" s="9"/>
      <c r="TT42" s="9"/>
      <c r="TU42" s="9"/>
      <c r="TV42" s="9"/>
      <c r="TW42" s="9"/>
      <c r="TX42" s="9"/>
      <c r="TY42" s="9"/>
      <c r="TZ42" s="9"/>
      <c r="UA42" s="9"/>
      <c r="UB42" s="9"/>
      <c r="UC42" s="9"/>
      <c r="UD42" s="9"/>
      <c r="UE42" s="9"/>
      <c r="UF42" s="9"/>
      <c r="UG42" s="9"/>
      <c r="UH42" s="9"/>
      <c r="UI42" s="9"/>
      <c r="UJ42" s="9"/>
      <c r="UK42" s="9"/>
      <c r="UL42" s="9"/>
      <c r="UM42" s="9"/>
      <c r="UN42" s="9"/>
      <c r="UO42" s="9"/>
      <c r="UP42" s="9"/>
      <c r="UQ42" s="9"/>
      <c r="UR42" s="9"/>
      <c r="US42" s="9"/>
      <c r="UT42" s="9"/>
      <c r="UU42" s="9"/>
      <c r="UV42" s="9"/>
      <c r="UW42" s="9"/>
      <c r="UX42" s="9"/>
      <c r="UY42" s="9"/>
      <c r="UZ42" s="9"/>
      <c r="VA42" s="9"/>
      <c r="VB42" s="9"/>
      <c r="VC42" s="9"/>
      <c r="VD42" s="9"/>
      <c r="VE42" s="9"/>
      <c r="VF42" s="9"/>
      <c r="VG42" s="9"/>
      <c r="VH42" s="9"/>
      <c r="VI42" s="9"/>
      <c r="VJ42" s="9"/>
      <c r="VK42" s="9"/>
      <c r="VL42" s="9"/>
      <c r="VM42" s="9"/>
      <c r="VN42" s="9"/>
      <c r="VO42" s="9"/>
      <c r="VP42" s="9"/>
      <c r="VQ42" s="9"/>
      <c r="VR42" s="9"/>
      <c r="VS42" s="9"/>
      <c r="VT42" s="9"/>
      <c r="VU42" s="9"/>
      <c r="VV42" s="9"/>
      <c r="VW42" s="9"/>
      <c r="VX42" s="9"/>
      <c r="VY42" s="9"/>
      <c r="VZ42" s="9"/>
      <c r="WA42" s="9"/>
      <c r="WB42" s="9"/>
      <c r="WC42" s="9"/>
      <c r="WD42" s="9"/>
      <c r="WE42" s="9"/>
      <c r="WF42" s="9"/>
      <c r="WG42" s="9"/>
      <c r="WH42" s="9"/>
      <c r="WI42" s="9"/>
      <c r="WJ42" s="9"/>
      <c r="WK42" s="9"/>
      <c r="WL42" s="9"/>
      <c r="WM42" s="9"/>
      <c r="WN42" s="9"/>
      <c r="WO42" s="9"/>
      <c r="WP42" s="9"/>
      <c r="WQ42" s="9"/>
      <c r="WR42" s="9"/>
      <c r="WS42" s="9"/>
      <c r="WT42" s="9"/>
      <c r="WU42" s="9"/>
      <c r="WV42" s="9"/>
      <c r="WW42" s="9"/>
      <c r="WX42" s="9"/>
      <c r="WY42" s="9"/>
      <c r="WZ42" s="9"/>
      <c r="XA42" s="9"/>
      <c r="XB42" s="9"/>
      <c r="XC42" s="9"/>
      <c r="XD42" s="9"/>
      <c r="XE42" s="9"/>
      <c r="XF42" s="9"/>
      <c r="XG42" s="9"/>
      <c r="XH42" s="9"/>
      <c r="XI42" s="9"/>
      <c r="XJ42" s="9"/>
      <c r="XK42" s="9"/>
      <c r="XL42" s="9"/>
      <c r="XM42" s="9"/>
      <c r="XN42" s="9"/>
      <c r="XO42" s="9"/>
      <c r="XP42" s="9"/>
      <c r="XQ42" s="9"/>
      <c r="XR42" s="9"/>
      <c r="XS42" s="9"/>
      <c r="XT42" s="9"/>
      <c r="XU42" s="9"/>
      <c r="XV42" s="9"/>
      <c r="XW42" s="9"/>
      <c r="XX42" s="9"/>
      <c r="XY42" s="9"/>
      <c r="XZ42" s="9"/>
      <c r="YA42" s="9"/>
      <c r="YB42" s="9"/>
      <c r="YC42" s="9"/>
      <c r="YD42" s="9"/>
      <c r="YE42" s="9"/>
      <c r="YF42" s="9"/>
      <c r="YG42" s="9"/>
      <c r="YH42" s="9"/>
      <c r="YI42" s="9"/>
      <c r="YJ42" s="9"/>
      <c r="YK42" s="9"/>
      <c r="YL42" s="9"/>
      <c r="YM42" s="9"/>
      <c r="YN42" s="9"/>
      <c r="YO42" s="9"/>
      <c r="YP42" s="9"/>
      <c r="YQ42" s="9"/>
      <c r="YR42" s="9"/>
      <c r="YS42" s="9"/>
      <c r="YT42" s="9"/>
      <c r="YU42" s="9"/>
      <c r="YV42" s="9"/>
      <c r="YW42" s="9"/>
      <c r="YX42" s="9"/>
      <c r="YY42" s="9"/>
      <c r="YZ42" s="9"/>
      <c r="ZA42" s="9"/>
      <c r="ZB42" s="9"/>
      <c r="ZC42" s="9"/>
      <c r="ZD42" s="9"/>
      <c r="ZE42" s="9"/>
      <c r="ZF42" s="9"/>
      <c r="ZG42" s="9"/>
      <c r="ZH42" s="9"/>
      <c r="ZI42" s="9"/>
      <c r="ZJ42" s="9"/>
    </row>
    <row r="43" spans="1:686" s="11" customFormat="1" x14ac:dyDescent="0.25">
      <c r="A43" s="9"/>
      <c r="B43" s="9"/>
      <c r="C43" s="55"/>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c r="SB43" s="9"/>
      <c r="SC43" s="9"/>
      <c r="SD43" s="9"/>
      <c r="SE43" s="9"/>
      <c r="SF43" s="9"/>
      <c r="SG43" s="9"/>
      <c r="SH43" s="9"/>
      <c r="SI43" s="9"/>
      <c r="SJ43" s="9"/>
      <c r="SK43" s="9"/>
      <c r="SL43" s="9"/>
      <c r="SM43" s="9"/>
      <c r="SN43" s="9"/>
      <c r="SO43" s="9"/>
      <c r="SP43" s="9"/>
      <c r="SQ43" s="9"/>
      <c r="SR43" s="9"/>
      <c r="SS43" s="9"/>
      <c r="ST43" s="9"/>
      <c r="SU43" s="9"/>
      <c r="SV43" s="9"/>
      <c r="SW43" s="9"/>
      <c r="SX43" s="9"/>
      <c r="SY43" s="9"/>
      <c r="SZ43" s="9"/>
      <c r="TA43" s="9"/>
      <c r="TB43" s="9"/>
      <c r="TC43" s="9"/>
      <c r="TD43" s="9"/>
      <c r="TE43" s="9"/>
      <c r="TF43" s="9"/>
      <c r="TG43" s="9"/>
      <c r="TH43" s="9"/>
      <c r="TI43" s="9"/>
      <c r="TJ43" s="9"/>
      <c r="TK43" s="9"/>
      <c r="TL43" s="9"/>
      <c r="TM43" s="9"/>
      <c r="TN43" s="9"/>
      <c r="TO43" s="9"/>
      <c r="TP43" s="9"/>
      <c r="TQ43" s="9"/>
      <c r="TR43" s="9"/>
      <c r="TS43" s="9"/>
      <c r="TT43" s="9"/>
      <c r="TU43" s="9"/>
      <c r="TV43" s="9"/>
      <c r="TW43" s="9"/>
      <c r="TX43" s="9"/>
      <c r="TY43" s="9"/>
      <c r="TZ43" s="9"/>
      <c r="UA43" s="9"/>
      <c r="UB43" s="9"/>
      <c r="UC43" s="9"/>
      <c r="UD43" s="9"/>
      <c r="UE43" s="9"/>
      <c r="UF43" s="9"/>
      <c r="UG43" s="9"/>
      <c r="UH43" s="9"/>
      <c r="UI43" s="9"/>
      <c r="UJ43" s="9"/>
      <c r="UK43" s="9"/>
      <c r="UL43" s="9"/>
      <c r="UM43" s="9"/>
      <c r="UN43" s="9"/>
      <c r="UO43" s="9"/>
      <c r="UP43" s="9"/>
      <c r="UQ43" s="9"/>
      <c r="UR43" s="9"/>
      <c r="US43" s="9"/>
      <c r="UT43" s="9"/>
      <c r="UU43" s="9"/>
      <c r="UV43" s="9"/>
      <c r="UW43" s="9"/>
      <c r="UX43" s="9"/>
      <c r="UY43" s="9"/>
      <c r="UZ43" s="9"/>
      <c r="VA43" s="9"/>
      <c r="VB43" s="9"/>
      <c r="VC43" s="9"/>
      <c r="VD43" s="9"/>
      <c r="VE43" s="9"/>
      <c r="VF43" s="9"/>
      <c r="VG43" s="9"/>
      <c r="VH43" s="9"/>
      <c r="VI43" s="9"/>
      <c r="VJ43" s="9"/>
      <c r="VK43" s="9"/>
      <c r="VL43" s="9"/>
      <c r="VM43" s="9"/>
      <c r="VN43" s="9"/>
      <c r="VO43" s="9"/>
      <c r="VP43" s="9"/>
      <c r="VQ43" s="9"/>
      <c r="VR43" s="9"/>
      <c r="VS43" s="9"/>
      <c r="VT43" s="9"/>
      <c r="VU43" s="9"/>
      <c r="VV43" s="9"/>
      <c r="VW43" s="9"/>
      <c r="VX43" s="9"/>
      <c r="VY43" s="9"/>
      <c r="VZ43" s="9"/>
      <c r="WA43" s="9"/>
      <c r="WB43" s="9"/>
      <c r="WC43" s="9"/>
      <c r="WD43" s="9"/>
      <c r="WE43" s="9"/>
      <c r="WF43" s="9"/>
      <c r="WG43" s="9"/>
      <c r="WH43" s="9"/>
      <c r="WI43" s="9"/>
      <c r="WJ43" s="9"/>
      <c r="WK43" s="9"/>
      <c r="WL43" s="9"/>
      <c r="WM43" s="9"/>
      <c r="WN43" s="9"/>
      <c r="WO43" s="9"/>
      <c r="WP43" s="9"/>
      <c r="WQ43" s="9"/>
      <c r="WR43" s="9"/>
      <c r="WS43" s="9"/>
      <c r="WT43" s="9"/>
      <c r="WU43" s="9"/>
      <c r="WV43" s="9"/>
      <c r="WW43" s="9"/>
      <c r="WX43" s="9"/>
      <c r="WY43" s="9"/>
      <c r="WZ43" s="9"/>
      <c r="XA43" s="9"/>
      <c r="XB43" s="9"/>
      <c r="XC43" s="9"/>
      <c r="XD43" s="9"/>
      <c r="XE43" s="9"/>
      <c r="XF43" s="9"/>
      <c r="XG43" s="9"/>
      <c r="XH43" s="9"/>
      <c r="XI43" s="9"/>
      <c r="XJ43" s="9"/>
      <c r="XK43" s="9"/>
      <c r="XL43" s="9"/>
      <c r="XM43" s="9"/>
      <c r="XN43" s="9"/>
      <c r="XO43" s="9"/>
      <c r="XP43" s="9"/>
      <c r="XQ43" s="9"/>
      <c r="XR43" s="9"/>
      <c r="XS43" s="9"/>
      <c r="XT43" s="9"/>
      <c r="XU43" s="9"/>
      <c r="XV43" s="9"/>
      <c r="XW43" s="9"/>
      <c r="XX43" s="9"/>
      <c r="XY43" s="9"/>
      <c r="XZ43" s="9"/>
      <c r="YA43" s="9"/>
      <c r="YB43" s="9"/>
      <c r="YC43" s="9"/>
      <c r="YD43" s="9"/>
      <c r="YE43" s="9"/>
      <c r="YF43" s="9"/>
      <c r="YG43" s="9"/>
      <c r="YH43" s="9"/>
      <c r="YI43" s="9"/>
      <c r="YJ43" s="9"/>
      <c r="YK43" s="9"/>
      <c r="YL43" s="9"/>
      <c r="YM43" s="9"/>
      <c r="YN43" s="9"/>
      <c r="YO43" s="9"/>
      <c r="YP43" s="9"/>
      <c r="YQ43" s="9"/>
      <c r="YR43" s="9"/>
      <c r="YS43" s="9"/>
      <c r="YT43" s="9"/>
      <c r="YU43" s="9"/>
      <c r="YV43" s="9"/>
      <c r="YW43" s="9"/>
      <c r="YX43" s="9"/>
      <c r="YY43" s="9"/>
      <c r="YZ43" s="9"/>
      <c r="ZA43" s="9"/>
      <c r="ZB43" s="9"/>
      <c r="ZC43" s="9"/>
      <c r="ZD43" s="9"/>
      <c r="ZE43" s="9"/>
      <c r="ZF43" s="9"/>
      <c r="ZG43" s="9"/>
      <c r="ZH43" s="9"/>
      <c r="ZI43" s="9"/>
      <c r="ZJ43" s="9"/>
    </row>
    <row r="44" spans="1:686" s="11" customFormat="1" x14ac:dyDescent="0.25">
      <c r="A44" s="9"/>
      <c r="B44" s="9"/>
      <c r="C44" s="55"/>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c r="JR44" s="9"/>
      <c r="JS44" s="9"/>
      <c r="JT44" s="9"/>
      <c r="JU44" s="9"/>
      <c r="JV44" s="9"/>
      <c r="JW44" s="9"/>
      <c r="JX44" s="9"/>
      <c r="JY44" s="9"/>
      <c r="JZ44" s="9"/>
      <c r="KA44" s="9"/>
      <c r="KB44" s="9"/>
      <c r="KC44" s="9"/>
      <c r="KD44" s="9"/>
      <c r="KE44" s="9"/>
      <c r="KF44" s="9"/>
      <c r="KG44" s="9"/>
      <c r="KH44" s="9"/>
      <c r="KI44" s="9"/>
      <c r="KJ44" s="9"/>
      <c r="KK44" s="9"/>
      <c r="KL44" s="9"/>
      <c r="KM44" s="9"/>
      <c r="KN44" s="9"/>
      <c r="KO44" s="9"/>
      <c r="KP44" s="9"/>
      <c r="KQ44" s="9"/>
      <c r="KR44" s="9"/>
      <c r="KS44" s="9"/>
      <c r="KT44" s="9"/>
      <c r="KU44" s="9"/>
      <c r="KV44" s="9"/>
      <c r="KW44" s="9"/>
      <c r="KX44" s="9"/>
      <c r="KY44" s="9"/>
      <c r="KZ44" s="9"/>
      <c r="LA44" s="9"/>
      <c r="LB44" s="9"/>
      <c r="LC44" s="9"/>
      <c r="LD44" s="9"/>
      <c r="LE44" s="9"/>
      <c r="LF44" s="9"/>
      <c r="LG44" s="9"/>
      <c r="LH44" s="9"/>
      <c r="LI44" s="9"/>
      <c r="LJ44" s="9"/>
      <c r="LK44" s="9"/>
      <c r="LL44" s="9"/>
      <c r="LM44" s="9"/>
      <c r="LN44" s="9"/>
      <c r="LO44" s="9"/>
      <c r="LP44" s="9"/>
      <c r="LQ44" s="9"/>
      <c r="LR44" s="9"/>
      <c r="LS44" s="9"/>
      <c r="LT44" s="9"/>
      <c r="LU44" s="9"/>
      <c r="LV44" s="9"/>
      <c r="LW44" s="9"/>
      <c r="LX44" s="9"/>
      <c r="LY44" s="9"/>
      <c r="LZ44" s="9"/>
      <c r="MA44" s="9"/>
      <c r="MB44" s="9"/>
      <c r="MC44" s="9"/>
      <c r="MD44" s="9"/>
      <c r="ME44" s="9"/>
      <c r="MF44" s="9"/>
      <c r="MG44" s="9"/>
      <c r="MH44" s="9"/>
      <c r="MI44" s="9"/>
      <c r="MJ44" s="9"/>
      <c r="MK44" s="9"/>
      <c r="ML44" s="9"/>
      <c r="MM44" s="9"/>
      <c r="MN44" s="9"/>
      <c r="MO44" s="9"/>
      <c r="MP44" s="9"/>
      <c r="MQ44" s="9"/>
      <c r="MR44" s="9"/>
      <c r="MS44" s="9"/>
      <c r="MT44" s="9"/>
      <c r="MU44" s="9"/>
      <c r="MV44" s="9"/>
      <c r="MW44" s="9"/>
      <c r="MX44" s="9"/>
      <c r="MY44" s="9"/>
      <c r="MZ44" s="9"/>
      <c r="NA44" s="9"/>
      <c r="NB44" s="9"/>
      <c r="NC44" s="9"/>
      <c r="ND44" s="9"/>
      <c r="NE44" s="9"/>
      <c r="NF44" s="9"/>
      <c r="NG44" s="9"/>
      <c r="NH44" s="9"/>
      <c r="NI44" s="9"/>
      <c r="NJ44" s="9"/>
      <c r="NK44" s="9"/>
      <c r="NL44" s="9"/>
      <c r="NM44" s="9"/>
      <c r="NN44" s="9"/>
      <c r="NO44" s="9"/>
      <c r="NP44" s="9"/>
      <c r="NQ44" s="9"/>
      <c r="NR44" s="9"/>
      <c r="NS44" s="9"/>
      <c r="NT44" s="9"/>
      <c r="NU44" s="9"/>
      <c r="NV44" s="9"/>
      <c r="NW44" s="9"/>
      <c r="NX44" s="9"/>
      <c r="NY44" s="9"/>
      <c r="NZ44" s="9"/>
      <c r="OA44" s="9"/>
      <c r="OB44" s="9"/>
      <c r="OC44" s="9"/>
      <c r="OD44" s="9"/>
      <c r="OE44" s="9"/>
      <c r="OF44" s="9"/>
      <c r="OG44" s="9"/>
      <c r="OH44" s="9"/>
      <c r="OI44" s="9"/>
      <c r="OJ44" s="9"/>
      <c r="OK44" s="9"/>
      <c r="OL44" s="9"/>
      <c r="OM44" s="9"/>
      <c r="ON44" s="9"/>
      <c r="OO44" s="9"/>
      <c r="OP44" s="9"/>
      <c r="OQ44" s="9"/>
      <c r="OR44" s="9"/>
      <c r="OS44" s="9"/>
      <c r="OT44" s="9"/>
      <c r="OU44" s="9"/>
      <c r="OV44" s="9"/>
      <c r="OW44" s="9"/>
      <c r="OX44" s="9"/>
      <c r="OY44" s="9"/>
      <c r="OZ44" s="9"/>
      <c r="PA44" s="9"/>
      <c r="PB44" s="9"/>
      <c r="PC44" s="9"/>
      <c r="PD44" s="9"/>
      <c r="PE44" s="9"/>
      <c r="PF44" s="9"/>
      <c r="PG44" s="9"/>
      <c r="PH44" s="9"/>
      <c r="PI44" s="9"/>
      <c r="PJ44" s="9"/>
      <c r="PK44" s="9"/>
      <c r="PL44" s="9"/>
      <c r="PM44" s="9"/>
      <c r="PN44" s="9"/>
      <c r="PO44" s="9"/>
      <c r="PP44" s="9"/>
      <c r="PQ44" s="9"/>
      <c r="PR44" s="9"/>
      <c r="PS44" s="9"/>
      <c r="PT44" s="9"/>
      <c r="PU44" s="9"/>
      <c r="PV44" s="9"/>
      <c r="PW44" s="9"/>
      <c r="PX44" s="9"/>
      <c r="PY44" s="9"/>
      <c r="PZ44" s="9"/>
      <c r="QA44" s="9"/>
      <c r="QB44" s="9"/>
      <c r="QC44" s="9"/>
      <c r="QD44" s="9"/>
      <c r="QE44" s="9"/>
      <c r="QF44" s="9"/>
      <c r="QG44" s="9"/>
      <c r="QH44" s="9"/>
      <c r="QI44" s="9"/>
      <c r="QJ44" s="9"/>
      <c r="QK44" s="9"/>
      <c r="QL44" s="9"/>
      <c r="QM44" s="9"/>
      <c r="QN44" s="9"/>
      <c r="QO44" s="9"/>
      <c r="QP44" s="9"/>
      <c r="QQ44" s="9"/>
      <c r="QR44" s="9"/>
      <c r="QS44" s="9"/>
      <c r="QT44" s="9"/>
      <c r="QU44" s="9"/>
      <c r="QV44" s="9"/>
      <c r="QW44" s="9"/>
      <c r="QX44" s="9"/>
      <c r="QY44" s="9"/>
      <c r="QZ44" s="9"/>
      <c r="RA44" s="9"/>
      <c r="RB44" s="9"/>
      <c r="RC44" s="9"/>
      <c r="RD44" s="9"/>
      <c r="RE44" s="9"/>
      <c r="RF44" s="9"/>
      <c r="RG44" s="9"/>
      <c r="RH44" s="9"/>
      <c r="RI44" s="9"/>
      <c r="RJ44" s="9"/>
      <c r="RK44" s="9"/>
      <c r="RL44" s="9"/>
      <c r="RM44" s="9"/>
      <c r="RN44" s="9"/>
      <c r="RO44" s="9"/>
      <c r="RP44" s="9"/>
      <c r="RQ44" s="9"/>
      <c r="RR44" s="9"/>
      <c r="RS44" s="9"/>
      <c r="RT44" s="9"/>
      <c r="RU44" s="9"/>
      <c r="RV44" s="9"/>
      <c r="RW44" s="9"/>
      <c r="RX44" s="9"/>
      <c r="RY44" s="9"/>
      <c r="RZ44" s="9"/>
      <c r="SA44" s="9"/>
      <c r="SB44" s="9"/>
      <c r="SC44" s="9"/>
      <c r="SD44" s="9"/>
      <c r="SE44" s="9"/>
      <c r="SF44" s="9"/>
      <c r="SG44" s="9"/>
      <c r="SH44" s="9"/>
      <c r="SI44" s="9"/>
      <c r="SJ44" s="9"/>
      <c r="SK44" s="9"/>
      <c r="SL44" s="9"/>
      <c r="SM44" s="9"/>
      <c r="SN44" s="9"/>
      <c r="SO44" s="9"/>
      <c r="SP44" s="9"/>
      <c r="SQ44" s="9"/>
      <c r="SR44" s="9"/>
      <c r="SS44" s="9"/>
      <c r="ST44" s="9"/>
      <c r="SU44" s="9"/>
      <c r="SV44" s="9"/>
      <c r="SW44" s="9"/>
      <c r="SX44" s="9"/>
      <c r="SY44" s="9"/>
      <c r="SZ44" s="9"/>
      <c r="TA44" s="9"/>
      <c r="TB44" s="9"/>
      <c r="TC44" s="9"/>
      <c r="TD44" s="9"/>
      <c r="TE44" s="9"/>
      <c r="TF44" s="9"/>
      <c r="TG44" s="9"/>
      <c r="TH44" s="9"/>
      <c r="TI44" s="9"/>
      <c r="TJ44" s="9"/>
      <c r="TK44" s="9"/>
      <c r="TL44" s="9"/>
      <c r="TM44" s="9"/>
      <c r="TN44" s="9"/>
      <c r="TO44" s="9"/>
      <c r="TP44" s="9"/>
      <c r="TQ44" s="9"/>
      <c r="TR44" s="9"/>
      <c r="TS44" s="9"/>
      <c r="TT44" s="9"/>
      <c r="TU44" s="9"/>
      <c r="TV44" s="9"/>
      <c r="TW44" s="9"/>
      <c r="TX44" s="9"/>
      <c r="TY44" s="9"/>
      <c r="TZ44" s="9"/>
      <c r="UA44" s="9"/>
      <c r="UB44" s="9"/>
      <c r="UC44" s="9"/>
      <c r="UD44" s="9"/>
      <c r="UE44" s="9"/>
      <c r="UF44" s="9"/>
      <c r="UG44" s="9"/>
      <c r="UH44" s="9"/>
      <c r="UI44" s="9"/>
      <c r="UJ44" s="9"/>
      <c r="UK44" s="9"/>
      <c r="UL44" s="9"/>
      <c r="UM44" s="9"/>
      <c r="UN44" s="9"/>
      <c r="UO44" s="9"/>
      <c r="UP44" s="9"/>
      <c r="UQ44" s="9"/>
      <c r="UR44" s="9"/>
      <c r="US44" s="9"/>
      <c r="UT44" s="9"/>
      <c r="UU44" s="9"/>
      <c r="UV44" s="9"/>
      <c r="UW44" s="9"/>
      <c r="UX44" s="9"/>
      <c r="UY44" s="9"/>
      <c r="UZ44" s="9"/>
      <c r="VA44" s="9"/>
      <c r="VB44" s="9"/>
      <c r="VC44" s="9"/>
      <c r="VD44" s="9"/>
      <c r="VE44" s="9"/>
      <c r="VF44" s="9"/>
      <c r="VG44" s="9"/>
      <c r="VH44" s="9"/>
      <c r="VI44" s="9"/>
      <c r="VJ44" s="9"/>
      <c r="VK44" s="9"/>
      <c r="VL44" s="9"/>
      <c r="VM44" s="9"/>
      <c r="VN44" s="9"/>
      <c r="VO44" s="9"/>
      <c r="VP44" s="9"/>
      <c r="VQ44" s="9"/>
      <c r="VR44" s="9"/>
      <c r="VS44" s="9"/>
      <c r="VT44" s="9"/>
      <c r="VU44" s="9"/>
      <c r="VV44" s="9"/>
      <c r="VW44" s="9"/>
      <c r="VX44" s="9"/>
      <c r="VY44" s="9"/>
      <c r="VZ44" s="9"/>
      <c r="WA44" s="9"/>
      <c r="WB44" s="9"/>
      <c r="WC44" s="9"/>
      <c r="WD44" s="9"/>
      <c r="WE44" s="9"/>
      <c r="WF44" s="9"/>
      <c r="WG44" s="9"/>
      <c r="WH44" s="9"/>
      <c r="WI44" s="9"/>
      <c r="WJ44" s="9"/>
      <c r="WK44" s="9"/>
      <c r="WL44" s="9"/>
      <c r="WM44" s="9"/>
      <c r="WN44" s="9"/>
      <c r="WO44" s="9"/>
      <c r="WP44" s="9"/>
      <c r="WQ44" s="9"/>
      <c r="WR44" s="9"/>
      <c r="WS44" s="9"/>
      <c r="WT44" s="9"/>
      <c r="WU44" s="9"/>
      <c r="WV44" s="9"/>
      <c r="WW44" s="9"/>
      <c r="WX44" s="9"/>
      <c r="WY44" s="9"/>
      <c r="WZ44" s="9"/>
      <c r="XA44" s="9"/>
      <c r="XB44" s="9"/>
      <c r="XC44" s="9"/>
      <c r="XD44" s="9"/>
      <c r="XE44" s="9"/>
      <c r="XF44" s="9"/>
      <c r="XG44" s="9"/>
      <c r="XH44" s="9"/>
      <c r="XI44" s="9"/>
      <c r="XJ44" s="9"/>
      <c r="XK44" s="9"/>
      <c r="XL44" s="9"/>
      <c r="XM44" s="9"/>
      <c r="XN44" s="9"/>
      <c r="XO44" s="9"/>
      <c r="XP44" s="9"/>
      <c r="XQ44" s="9"/>
      <c r="XR44" s="9"/>
      <c r="XS44" s="9"/>
      <c r="XT44" s="9"/>
      <c r="XU44" s="9"/>
      <c r="XV44" s="9"/>
      <c r="XW44" s="9"/>
      <c r="XX44" s="9"/>
      <c r="XY44" s="9"/>
      <c r="XZ44" s="9"/>
      <c r="YA44" s="9"/>
      <c r="YB44" s="9"/>
      <c r="YC44" s="9"/>
      <c r="YD44" s="9"/>
      <c r="YE44" s="9"/>
      <c r="YF44" s="9"/>
      <c r="YG44" s="9"/>
      <c r="YH44" s="9"/>
      <c r="YI44" s="9"/>
      <c r="YJ44" s="9"/>
      <c r="YK44" s="9"/>
      <c r="YL44" s="9"/>
      <c r="YM44" s="9"/>
      <c r="YN44" s="9"/>
      <c r="YO44" s="9"/>
      <c r="YP44" s="9"/>
      <c r="YQ44" s="9"/>
      <c r="YR44" s="9"/>
      <c r="YS44" s="9"/>
      <c r="YT44" s="9"/>
      <c r="YU44" s="9"/>
      <c r="YV44" s="9"/>
      <c r="YW44" s="9"/>
      <c r="YX44" s="9"/>
      <c r="YY44" s="9"/>
      <c r="YZ44" s="9"/>
      <c r="ZA44" s="9"/>
      <c r="ZB44" s="9"/>
      <c r="ZC44" s="9"/>
      <c r="ZD44" s="9"/>
      <c r="ZE44" s="9"/>
      <c r="ZF44" s="9"/>
      <c r="ZG44" s="9"/>
      <c r="ZH44" s="9"/>
      <c r="ZI44" s="9"/>
      <c r="ZJ44" s="9"/>
    </row>
    <row r="45" spans="1:686" s="11" customFormat="1" x14ac:dyDescent="0.25">
      <c r="A45" s="9"/>
      <c r="B45" s="9"/>
      <c r="C45" s="55"/>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c r="SB45" s="9"/>
      <c r="SC45" s="9"/>
      <c r="SD45" s="9"/>
      <c r="SE45" s="9"/>
      <c r="SF45" s="9"/>
      <c r="SG45" s="9"/>
      <c r="SH45" s="9"/>
      <c r="SI45" s="9"/>
      <c r="SJ45" s="9"/>
      <c r="SK45" s="9"/>
      <c r="SL45" s="9"/>
      <c r="SM45" s="9"/>
      <c r="SN45" s="9"/>
      <c r="SO45" s="9"/>
      <c r="SP45" s="9"/>
      <c r="SQ45" s="9"/>
      <c r="SR45" s="9"/>
      <c r="SS45" s="9"/>
      <c r="ST45" s="9"/>
      <c r="SU45" s="9"/>
      <c r="SV45" s="9"/>
      <c r="SW45" s="9"/>
      <c r="SX45" s="9"/>
      <c r="SY45" s="9"/>
      <c r="SZ45" s="9"/>
      <c r="TA45" s="9"/>
      <c r="TB45" s="9"/>
      <c r="TC45" s="9"/>
      <c r="TD45" s="9"/>
      <c r="TE45" s="9"/>
      <c r="TF45" s="9"/>
      <c r="TG45" s="9"/>
      <c r="TH45" s="9"/>
      <c r="TI45" s="9"/>
      <c r="TJ45" s="9"/>
      <c r="TK45" s="9"/>
      <c r="TL45" s="9"/>
      <c r="TM45" s="9"/>
      <c r="TN45" s="9"/>
      <c r="TO45" s="9"/>
      <c r="TP45" s="9"/>
      <c r="TQ45" s="9"/>
      <c r="TR45" s="9"/>
      <c r="TS45" s="9"/>
      <c r="TT45" s="9"/>
      <c r="TU45" s="9"/>
      <c r="TV45" s="9"/>
      <c r="TW45" s="9"/>
      <c r="TX45" s="9"/>
      <c r="TY45" s="9"/>
      <c r="TZ45" s="9"/>
      <c r="UA45" s="9"/>
      <c r="UB45" s="9"/>
      <c r="UC45" s="9"/>
      <c r="UD45" s="9"/>
      <c r="UE45" s="9"/>
      <c r="UF45" s="9"/>
      <c r="UG45" s="9"/>
      <c r="UH45" s="9"/>
      <c r="UI45" s="9"/>
      <c r="UJ45" s="9"/>
      <c r="UK45" s="9"/>
      <c r="UL45" s="9"/>
      <c r="UM45" s="9"/>
      <c r="UN45" s="9"/>
      <c r="UO45" s="9"/>
      <c r="UP45" s="9"/>
      <c r="UQ45" s="9"/>
      <c r="UR45" s="9"/>
      <c r="US45" s="9"/>
      <c r="UT45" s="9"/>
      <c r="UU45" s="9"/>
      <c r="UV45" s="9"/>
      <c r="UW45" s="9"/>
      <c r="UX45" s="9"/>
      <c r="UY45" s="9"/>
      <c r="UZ45" s="9"/>
      <c r="VA45" s="9"/>
      <c r="VB45" s="9"/>
      <c r="VC45" s="9"/>
      <c r="VD45" s="9"/>
      <c r="VE45" s="9"/>
      <c r="VF45" s="9"/>
      <c r="VG45" s="9"/>
      <c r="VH45" s="9"/>
      <c r="VI45" s="9"/>
      <c r="VJ45" s="9"/>
      <c r="VK45" s="9"/>
      <c r="VL45" s="9"/>
      <c r="VM45" s="9"/>
      <c r="VN45" s="9"/>
      <c r="VO45" s="9"/>
      <c r="VP45" s="9"/>
      <c r="VQ45" s="9"/>
      <c r="VR45" s="9"/>
      <c r="VS45" s="9"/>
      <c r="VT45" s="9"/>
      <c r="VU45" s="9"/>
      <c r="VV45" s="9"/>
      <c r="VW45" s="9"/>
      <c r="VX45" s="9"/>
      <c r="VY45" s="9"/>
      <c r="VZ45" s="9"/>
      <c r="WA45" s="9"/>
      <c r="WB45" s="9"/>
      <c r="WC45" s="9"/>
      <c r="WD45" s="9"/>
      <c r="WE45" s="9"/>
      <c r="WF45" s="9"/>
      <c r="WG45" s="9"/>
      <c r="WH45" s="9"/>
      <c r="WI45" s="9"/>
      <c r="WJ45" s="9"/>
      <c r="WK45" s="9"/>
      <c r="WL45" s="9"/>
      <c r="WM45" s="9"/>
      <c r="WN45" s="9"/>
      <c r="WO45" s="9"/>
      <c r="WP45" s="9"/>
      <c r="WQ45" s="9"/>
      <c r="WR45" s="9"/>
      <c r="WS45" s="9"/>
      <c r="WT45" s="9"/>
      <c r="WU45" s="9"/>
      <c r="WV45" s="9"/>
      <c r="WW45" s="9"/>
      <c r="WX45" s="9"/>
      <c r="WY45" s="9"/>
      <c r="WZ45" s="9"/>
      <c r="XA45" s="9"/>
      <c r="XB45" s="9"/>
      <c r="XC45" s="9"/>
      <c r="XD45" s="9"/>
      <c r="XE45" s="9"/>
      <c r="XF45" s="9"/>
      <c r="XG45" s="9"/>
      <c r="XH45" s="9"/>
      <c r="XI45" s="9"/>
      <c r="XJ45" s="9"/>
      <c r="XK45" s="9"/>
      <c r="XL45" s="9"/>
      <c r="XM45" s="9"/>
      <c r="XN45" s="9"/>
      <c r="XO45" s="9"/>
      <c r="XP45" s="9"/>
      <c r="XQ45" s="9"/>
      <c r="XR45" s="9"/>
      <c r="XS45" s="9"/>
      <c r="XT45" s="9"/>
      <c r="XU45" s="9"/>
      <c r="XV45" s="9"/>
      <c r="XW45" s="9"/>
      <c r="XX45" s="9"/>
      <c r="XY45" s="9"/>
      <c r="XZ45" s="9"/>
      <c r="YA45" s="9"/>
      <c r="YB45" s="9"/>
      <c r="YC45" s="9"/>
      <c r="YD45" s="9"/>
      <c r="YE45" s="9"/>
      <c r="YF45" s="9"/>
      <c r="YG45" s="9"/>
      <c r="YH45" s="9"/>
      <c r="YI45" s="9"/>
      <c r="YJ45" s="9"/>
      <c r="YK45" s="9"/>
      <c r="YL45" s="9"/>
      <c r="YM45" s="9"/>
      <c r="YN45" s="9"/>
      <c r="YO45" s="9"/>
      <c r="YP45" s="9"/>
      <c r="YQ45" s="9"/>
      <c r="YR45" s="9"/>
      <c r="YS45" s="9"/>
      <c r="YT45" s="9"/>
      <c r="YU45" s="9"/>
      <c r="YV45" s="9"/>
      <c r="YW45" s="9"/>
      <c r="YX45" s="9"/>
      <c r="YY45" s="9"/>
      <c r="YZ45" s="9"/>
      <c r="ZA45" s="9"/>
      <c r="ZB45" s="9"/>
      <c r="ZC45" s="9"/>
      <c r="ZD45" s="9"/>
      <c r="ZE45" s="9"/>
      <c r="ZF45" s="9"/>
      <c r="ZG45" s="9"/>
      <c r="ZH45" s="9"/>
      <c r="ZI45" s="9"/>
      <c r="ZJ45" s="9"/>
    </row>
    <row r="46" spans="1:686" s="11" customFormat="1" x14ac:dyDescent="0.25">
      <c r="A46" s="9"/>
      <c r="B46" s="9"/>
      <c r="C46" s="55"/>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c r="NI46" s="9"/>
      <c r="NJ46" s="9"/>
      <c r="NK46" s="9"/>
      <c r="NL46" s="9"/>
      <c r="NM46" s="9"/>
      <c r="NN46" s="9"/>
      <c r="NO46" s="9"/>
      <c r="NP46" s="9"/>
      <c r="NQ46" s="9"/>
      <c r="NR46" s="9"/>
      <c r="NS46" s="9"/>
      <c r="NT46" s="9"/>
      <c r="NU46" s="9"/>
      <c r="NV46" s="9"/>
      <c r="NW46" s="9"/>
      <c r="NX46" s="9"/>
      <c r="NY46" s="9"/>
      <c r="NZ46" s="9"/>
      <c r="OA46" s="9"/>
      <c r="OB46" s="9"/>
      <c r="OC46" s="9"/>
      <c r="OD46" s="9"/>
      <c r="OE46" s="9"/>
      <c r="OF46" s="9"/>
      <c r="OG46" s="9"/>
      <c r="OH46" s="9"/>
      <c r="OI46" s="9"/>
      <c r="OJ46" s="9"/>
      <c r="OK46" s="9"/>
      <c r="OL46" s="9"/>
      <c r="OM46" s="9"/>
      <c r="ON46" s="9"/>
      <c r="OO46" s="9"/>
      <c r="OP46" s="9"/>
      <c r="OQ46" s="9"/>
      <c r="OR46" s="9"/>
      <c r="OS46" s="9"/>
      <c r="OT46" s="9"/>
      <c r="OU46" s="9"/>
      <c r="OV46" s="9"/>
      <c r="OW46" s="9"/>
      <c r="OX46" s="9"/>
      <c r="OY46" s="9"/>
      <c r="OZ46" s="9"/>
      <c r="PA46" s="9"/>
      <c r="PB46" s="9"/>
      <c r="PC46" s="9"/>
      <c r="PD46" s="9"/>
      <c r="PE46" s="9"/>
      <c r="PF46" s="9"/>
      <c r="PG46" s="9"/>
      <c r="PH46" s="9"/>
      <c r="PI46" s="9"/>
      <c r="PJ46" s="9"/>
      <c r="PK46" s="9"/>
      <c r="PL46" s="9"/>
      <c r="PM46" s="9"/>
      <c r="PN46" s="9"/>
      <c r="PO46" s="9"/>
      <c r="PP46" s="9"/>
      <c r="PQ46" s="9"/>
      <c r="PR46" s="9"/>
      <c r="PS46" s="9"/>
      <c r="PT46" s="9"/>
      <c r="PU46" s="9"/>
      <c r="PV46" s="9"/>
      <c r="PW46" s="9"/>
      <c r="PX46" s="9"/>
      <c r="PY46" s="9"/>
      <c r="PZ46" s="9"/>
      <c r="QA46" s="9"/>
      <c r="QB46" s="9"/>
      <c r="QC46" s="9"/>
      <c r="QD46" s="9"/>
      <c r="QE46" s="9"/>
      <c r="QF46" s="9"/>
      <c r="QG46" s="9"/>
      <c r="QH46" s="9"/>
      <c r="QI46" s="9"/>
      <c r="QJ46" s="9"/>
      <c r="QK46" s="9"/>
      <c r="QL46" s="9"/>
      <c r="QM46" s="9"/>
      <c r="QN46" s="9"/>
      <c r="QO46" s="9"/>
      <c r="QP46" s="9"/>
      <c r="QQ46" s="9"/>
      <c r="QR46" s="9"/>
      <c r="QS46" s="9"/>
      <c r="QT46" s="9"/>
      <c r="QU46" s="9"/>
      <c r="QV46" s="9"/>
      <c r="QW46" s="9"/>
      <c r="QX46" s="9"/>
      <c r="QY46" s="9"/>
      <c r="QZ46" s="9"/>
      <c r="RA46" s="9"/>
      <c r="RB46" s="9"/>
      <c r="RC46" s="9"/>
      <c r="RD46" s="9"/>
      <c r="RE46" s="9"/>
      <c r="RF46" s="9"/>
      <c r="RG46" s="9"/>
      <c r="RH46" s="9"/>
      <c r="RI46" s="9"/>
      <c r="RJ46" s="9"/>
      <c r="RK46" s="9"/>
      <c r="RL46" s="9"/>
      <c r="RM46" s="9"/>
      <c r="RN46" s="9"/>
      <c r="RO46" s="9"/>
      <c r="RP46" s="9"/>
      <c r="RQ46" s="9"/>
      <c r="RR46" s="9"/>
      <c r="RS46" s="9"/>
      <c r="RT46" s="9"/>
      <c r="RU46" s="9"/>
      <c r="RV46" s="9"/>
      <c r="RW46" s="9"/>
      <c r="RX46" s="9"/>
      <c r="RY46" s="9"/>
      <c r="RZ46" s="9"/>
      <c r="SA46" s="9"/>
      <c r="SB46" s="9"/>
      <c r="SC46" s="9"/>
      <c r="SD46" s="9"/>
      <c r="SE46" s="9"/>
      <c r="SF46" s="9"/>
      <c r="SG46" s="9"/>
      <c r="SH46" s="9"/>
      <c r="SI46" s="9"/>
      <c r="SJ46" s="9"/>
      <c r="SK46" s="9"/>
      <c r="SL46" s="9"/>
      <c r="SM46" s="9"/>
      <c r="SN46" s="9"/>
      <c r="SO46" s="9"/>
      <c r="SP46" s="9"/>
      <c r="SQ46" s="9"/>
      <c r="SR46" s="9"/>
      <c r="SS46" s="9"/>
      <c r="ST46" s="9"/>
      <c r="SU46" s="9"/>
      <c r="SV46" s="9"/>
      <c r="SW46" s="9"/>
      <c r="SX46" s="9"/>
      <c r="SY46" s="9"/>
      <c r="SZ46" s="9"/>
      <c r="TA46" s="9"/>
      <c r="TB46" s="9"/>
      <c r="TC46" s="9"/>
      <c r="TD46" s="9"/>
      <c r="TE46" s="9"/>
      <c r="TF46" s="9"/>
      <c r="TG46" s="9"/>
      <c r="TH46" s="9"/>
      <c r="TI46" s="9"/>
      <c r="TJ46" s="9"/>
      <c r="TK46" s="9"/>
      <c r="TL46" s="9"/>
      <c r="TM46" s="9"/>
      <c r="TN46" s="9"/>
      <c r="TO46" s="9"/>
      <c r="TP46" s="9"/>
      <c r="TQ46" s="9"/>
      <c r="TR46" s="9"/>
      <c r="TS46" s="9"/>
      <c r="TT46" s="9"/>
      <c r="TU46" s="9"/>
      <c r="TV46" s="9"/>
      <c r="TW46" s="9"/>
      <c r="TX46" s="9"/>
      <c r="TY46" s="9"/>
      <c r="TZ46" s="9"/>
      <c r="UA46" s="9"/>
      <c r="UB46" s="9"/>
      <c r="UC46" s="9"/>
      <c r="UD46" s="9"/>
      <c r="UE46" s="9"/>
      <c r="UF46" s="9"/>
      <c r="UG46" s="9"/>
      <c r="UH46" s="9"/>
      <c r="UI46" s="9"/>
      <c r="UJ46" s="9"/>
      <c r="UK46" s="9"/>
      <c r="UL46" s="9"/>
      <c r="UM46" s="9"/>
      <c r="UN46" s="9"/>
      <c r="UO46" s="9"/>
      <c r="UP46" s="9"/>
      <c r="UQ46" s="9"/>
      <c r="UR46" s="9"/>
      <c r="US46" s="9"/>
      <c r="UT46" s="9"/>
      <c r="UU46" s="9"/>
      <c r="UV46" s="9"/>
      <c r="UW46" s="9"/>
      <c r="UX46" s="9"/>
      <c r="UY46" s="9"/>
      <c r="UZ46" s="9"/>
      <c r="VA46" s="9"/>
      <c r="VB46" s="9"/>
      <c r="VC46" s="9"/>
      <c r="VD46" s="9"/>
      <c r="VE46" s="9"/>
      <c r="VF46" s="9"/>
      <c r="VG46" s="9"/>
      <c r="VH46" s="9"/>
      <c r="VI46" s="9"/>
      <c r="VJ46" s="9"/>
      <c r="VK46" s="9"/>
      <c r="VL46" s="9"/>
      <c r="VM46" s="9"/>
      <c r="VN46" s="9"/>
      <c r="VO46" s="9"/>
      <c r="VP46" s="9"/>
      <c r="VQ46" s="9"/>
      <c r="VR46" s="9"/>
      <c r="VS46" s="9"/>
      <c r="VT46" s="9"/>
      <c r="VU46" s="9"/>
      <c r="VV46" s="9"/>
      <c r="VW46" s="9"/>
      <c r="VX46" s="9"/>
      <c r="VY46" s="9"/>
      <c r="VZ46" s="9"/>
      <c r="WA46" s="9"/>
      <c r="WB46" s="9"/>
      <c r="WC46" s="9"/>
      <c r="WD46" s="9"/>
      <c r="WE46" s="9"/>
      <c r="WF46" s="9"/>
      <c r="WG46" s="9"/>
      <c r="WH46" s="9"/>
      <c r="WI46" s="9"/>
      <c r="WJ46" s="9"/>
      <c r="WK46" s="9"/>
      <c r="WL46" s="9"/>
      <c r="WM46" s="9"/>
      <c r="WN46" s="9"/>
      <c r="WO46" s="9"/>
      <c r="WP46" s="9"/>
      <c r="WQ46" s="9"/>
      <c r="WR46" s="9"/>
      <c r="WS46" s="9"/>
      <c r="WT46" s="9"/>
      <c r="WU46" s="9"/>
      <c r="WV46" s="9"/>
      <c r="WW46" s="9"/>
      <c r="WX46" s="9"/>
      <c r="WY46" s="9"/>
      <c r="WZ46" s="9"/>
      <c r="XA46" s="9"/>
      <c r="XB46" s="9"/>
      <c r="XC46" s="9"/>
      <c r="XD46" s="9"/>
      <c r="XE46" s="9"/>
      <c r="XF46" s="9"/>
      <c r="XG46" s="9"/>
      <c r="XH46" s="9"/>
      <c r="XI46" s="9"/>
      <c r="XJ46" s="9"/>
      <c r="XK46" s="9"/>
      <c r="XL46" s="9"/>
      <c r="XM46" s="9"/>
      <c r="XN46" s="9"/>
      <c r="XO46" s="9"/>
      <c r="XP46" s="9"/>
      <c r="XQ46" s="9"/>
      <c r="XR46" s="9"/>
      <c r="XS46" s="9"/>
      <c r="XT46" s="9"/>
      <c r="XU46" s="9"/>
      <c r="XV46" s="9"/>
      <c r="XW46" s="9"/>
      <c r="XX46" s="9"/>
      <c r="XY46" s="9"/>
      <c r="XZ46" s="9"/>
      <c r="YA46" s="9"/>
      <c r="YB46" s="9"/>
      <c r="YC46" s="9"/>
      <c r="YD46" s="9"/>
      <c r="YE46" s="9"/>
      <c r="YF46" s="9"/>
      <c r="YG46" s="9"/>
      <c r="YH46" s="9"/>
      <c r="YI46" s="9"/>
      <c r="YJ46" s="9"/>
      <c r="YK46" s="9"/>
      <c r="YL46" s="9"/>
      <c r="YM46" s="9"/>
      <c r="YN46" s="9"/>
      <c r="YO46" s="9"/>
      <c r="YP46" s="9"/>
      <c r="YQ46" s="9"/>
      <c r="YR46" s="9"/>
      <c r="YS46" s="9"/>
      <c r="YT46" s="9"/>
      <c r="YU46" s="9"/>
      <c r="YV46" s="9"/>
      <c r="YW46" s="9"/>
      <c r="YX46" s="9"/>
      <c r="YY46" s="9"/>
      <c r="YZ46" s="9"/>
      <c r="ZA46" s="9"/>
      <c r="ZB46" s="9"/>
      <c r="ZC46" s="9"/>
      <c r="ZD46" s="9"/>
      <c r="ZE46" s="9"/>
      <c r="ZF46" s="9"/>
      <c r="ZG46" s="9"/>
      <c r="ZH46" s="9"/>
      <c r="ZI46" s="9"/>
      <c r="ZJ46" s="9"/>
    </row>
    <row r="47" spans="1:686" s="11" customFormat="1" x14ac:dyDescent="0.25">
      <c r="A47" s="9"/>
      <c r="B47" s="9"/>
      <c r="C47" s="55"/>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c r="IW47" s="9"/>
      <c r="IX47" s="9"/>
      <c r="IY47" s="9"/>
      <c r="IZ47" s="9"/>
      <c r="JA47" s="9"/>
      <c r="JB47" s="9"/>
      <c r="JC47" s="9"/>
      <c r="JD47" s="9"/>
      <c r="JE47" s="9"/>
      <c r="JF47" s="9"/>
      <c r="JG47" s="9"/>
      <c r="JH47" s="9"/>
      <c r="JI47" s="9"/>
      <c r="JJ47" s="9"/>
      <c r="JK47" s="9"/>
      <c r="JL47" s="9"/>
      <c r="JM47" s="9"/>
      <c r="JN47" s="9"/>
      <c r="JO47" s="9"/>
      <c r="JP47" s="9"/>
      <c r="JQ47" s="9"/>
      <c r="JR47" s="9"/>
      <c r="JS47" s="9"/>
      <c r="JT47" s="9"/>
      <c r="JU47" s="9"/>
      <c r="JV47" s="9"/>
      <c r="JW47" s="9"/>
      <c r="JX47" s="9"/>
      <c r="JY47" s="9"/>
      <c r="JZ47" s="9"/>
      <c r="KA47" s="9"/>
      <c r="KB47" s="9"/>
      <c r="KC47" s="9"/>
      <c r="KD47" s="9"/>
      <c r="KE47" s="9"/>
      <c r="KF47" s="9"/>
      <c r="KG47" s="9"/>
      <c r="KH47" s="9"/>
      <c r="KI47" s="9"/>
      <c r="KJ47" s="9"/>
      <c r="KK47" s="9"/>
      <c r="KL47" s="9"/>
      <c r="KM47" s="9"/>
      <c r="KN47" s="9"/>
      <c r="KO47" s="9"/>
      <c r="KP47" s="9"/>
      <c r="KQ47" s="9"/>
      <c r="KR47" s="9"/>
      <c r="KS47" s="9"/>
      <c r="KT47" s="9"/>
      <c r="KU47" s="9"/>
      <c r="KV47" s="9"/>
      <c r="KW47" s="9"/>
      <c r="KX47" s="9"/>
      <c r="KY47" s="9"/>
      <c r="KZ47" s="9"/>
      <c r="LA47" s="9"/>
      <c r="LB47" s="9"/>
      <c r="LC47" s="9"/>
      <c r="LD47" s="9"/>
      <c r="LE47" s="9"/>
      <c r="LF47" s="9"/>
      <c r="LG47" s="9"/>
      <c r="LH47" s="9"/>
      <c r="LI47" s="9"/>
      <c r="LJ47" s="9"/>
      <c r="LK47" s="9"/>
      <c r="LL47" s="9"/>
      <c r="LM47" s="9"/>
      <c r="LN47" s="9"/>
      <c r="LO47" s="9"/>
      <c r="LP47" s="9"/>
      <c r="LQ47" s="9"/>
      <c r="LR47" s="9"/>
      <c r="LS47" s="9"/>
      <c r="LT47" s="9"/>
      <c r="LU47" s="9"/>
      <c r="LV47" s="9"/>
      <c r="LW47" s="9"/>
      <c r="LX47" s="9"/>
      <c r="LY47" s="9"/>
      <c r="LZ47" s="9"/>
      <c r="MA47" s="9"/>
      <c r="MB47" s="9"/>
      <c r="MC47" s="9"/>
      <c r="MD47" s="9"/>
      <c r="ME47" s="9"/>
      <c r="MF47" s="9"/>
      <c r="MG47" s="9"/>
      <c r="MH47" s="9"/>
      <c r="MI47" s="9"/>
      <c r="MJ47" s="9"/>
      <c r="MK47" s="9"/>
      <c r="ML47" s="9"/>
      <c r="MM47" s="9"/>
      <c r="MN47" s="9"/>
      <c r="MO47" s="9"/>
      <c r="MP47" s="9"/>
      <c r="MQ47" s="9"/>
      <c r="MR47" s="9"/>
      <c r="MS47" s="9"/>
      <c r="MT47" s="9"/>
      <c r="MU47" s="9"/>
      <c r="MV47" s="9"/>
      <c r="MW47" s="9"/>
      <c r="MX47" s="9"/>
      <c r="MY47" s="9"/>
      <c r="MZ47" s="9"/>
      <c r="NA47" s="9"/>
      <c r="NB47" s="9"/>
      <c r="NC47" s="9"/>
      <c r="ND47" s="9"/>
      <c r="NE47" s="9"/>
      <c r="NF47" s="9"/>
      <c r="NG47" s="9"/>
      <c r="NH47" s="9"/>
      <c r="NI47" s="9"/>
      <c r="NJ47" s="9"/>
      <c r="NK47" s="9"/>
      <c r="NL47" s="9"/>
      <c r="NM47" s="9"/>
      <c r="NN47" s="9"/>
      <c r="NO47" s="9"/>
      <c r="NP47" s="9"/>
      <c r="NQ47" s="9"/>
      <c r="NR47" s="9"/>
      <c r="NS47" s="9"/>
      <c r="NT47" s="9"/>
      <c r="NU47" s="9"/>
      <c r="NV47" s="9"/>
      <c r="NW47" s="9"/>
      <c r="NX47" s="9"/>
      <c r="NY47" s="9"/>
      <c r="NZ47" s="9"/>
      <c r="OA47" s="9"/>
      <c r="OB47" s="9"/>
      <c r="OC47" s="9"/>
      <c r="OD47" s="9"/>
      <c r="OE47" s="9"/>
      <c r="OF47" s="9"/>
      <c r="OG47" s="9"/>
      <c r="OH47" s="9"/>
      <c r="OI47" s="9"/>
      <c r="OJ47" s="9"/>
      <c r="OK47" s="9"/>
      <c r="OL47" s="9"/>
      <c r="OM47" s="9"/>
      <c r="ON47" s="9"/>
      <c r="OO47" s="9"/>
      <c r="OP47" s="9"/>
      <c r="OQ47" s="9"/>
      <c r="OR47" s="9"/>
      <c r="OS47" s="9"/>
      <c r="OT47" s="9"/>
      <c r="OU47" s="9"/>
      <c r="OV47" s="9"/>
      <c r="OW47" s="9"/>
      <c r="OX47" s="9"/>
      <c r="OY47" s="9"/>
      <c r="OZ47" s="9"/>
      <c r="PA47" s="9"/>
      <c r="PB47" s="9"/>
      <c r="PC47" s="9"/>
      <c r="PD47" s="9"/>
      <c r="PE47" s="9"/>
      <c r="PF47" s="9"/>
      <c r="PG47" s="9"/>
      <c r="PH47" s="9"/>
      <c r="PI47" s="9"/>
      <c r="PJ47" s="9"/>
      <c r="PK47" s="9"/>
      <c r="PL47" s="9"/>
      <c r="PM47" s="9"/>
      <c r="PN47" s="9"/>
      <c r="PO47" s="9"/>
      <c r="PP47" s="9"/>
      <c r="PQ47" s="9"/>
      <c r="PR47" s="9"/>
      <c r="PS47" s="9"/>
      <c r="PT47" s="9"/>
      <c r="PU47" s="9"/>
      <c r="PV47" s="9"/>
      <c r="PW47" s="9"/>
      <c r="PX47" s="9"/>
      <c r="PY47" s="9"/>
      <c r="PZ47" s="9"/>
      <c r="QA47" s="9"/>
      <c r="QB47" s="9"/>
      <c r="QC47" s="9"/>
      <c r="QD47" s="9"/>
      <c r="QE47" s="9"/>
      <c r="QF47" s="9"/>
      <c r="QG47" s="9"/>
      <c r="QH47" s="9"/>
      <c r="QI47" s="9"/>
      <c r="QJ47" s="9"/>
      <c r="QK47" s="9"/>
      <c r="QL47" s="9"/>
      <c r="QM47" s="9"/>
      <c r="QN47" s="9"/>
      <c r="QO47" s="9"/>
      <c r="QP47" s="9"/>
      <c r="QQ47" s="9"/>
      <c r="QR47" s="9"/>
      <c r="QS47" s="9"/>
      <c r="QT47" s="9"/>
      <c r="QU47" s="9"/>
      <c r="QV47" s="9"/>
      <c r="QW47" s="9"/>
      <c r="QX47" s="9"/>
      <c r="QY47" s="9"/>
      <c r="QZ47" s="9"/>
      <c r="RA47" s="9"/>
      <c r="RB47" s="9"/>
      <c r="RC47" s="9"/>
      <c r="RD47" s="9"/>
      <c r="RE47" s="9"/>
      <c r="RF47" s="9"/>
      <c r="RG47" s="9"/>
      <c r="RH47" s="9"/>
      <c r="RI47" s="9"/>
      <c r="RJ47" s="9"/>
      <c r="RK47" s="9"/>
      <c r="RL47" s="9"/>
      <c r="RM47" s="9"/>
      <c r="RN47" s="9"/>
      <c r="RO47" s="9"/>
      <c r="RP47" s="9"/>
      <c r="RQ47" s="9"/>
      <c r="RR47" s="9"/>
      <c r="RS47" s="9"/>
      <c r="RT47" s="9"/>
      <c r="RU47" s="9"/>
      <c r="RV47" s="9"/>
      <c r="RW47" s="9"/>
      <c r="RX47" s="9"/>
      <c r="RY47" s="9"/>
      <c r="RZ47" s="9"/>
      <c r="SA47" s="9"/>
      <c r="SB47" s="9"/>
      <c r="SC47" s="9"/>
      <c r="SD47" s="9"/>
      <c r="SE47" s="9"/>
      <c r="SF47" s="9"/>
      <c r="SG47" s="9"/>
      <c r="SH47" s="9"/>
      <c r="SI47" s="9"/>
      <c r="SJ47" s="9"/>
      <c r="SK47" s="9"/>
      <c r="SL47" s="9"/>
      <c r="SM47" s="9"/>
      <c r="SN47" s="9"/>
      <c r="SO47" s="9"/>
      <c r="SP47" s="9"/>
      <c r="SQ47" s="9"/>
      <c r="SR47" s="9"/>
      <c r="SS47" s="9"/>
      <c r="ST47" s="9"/>
      <c r="SU47" s="9"/>
      <c r="SV47" s="9"/>
      <c r="SW47" s="9"/>
      <c r="SX47" s="9"/>
      <c r="SY47" s="9"/>
      <c r="SZ47" s="9"/>
      <c r="TA47" s="9"/>
      <c r="TB47" s="9"/>
      <c r="TC47" s="9"/>
      <c r="TD47" s="9"/>
      <c r="TE47" s="9"/>
      <c r="TF47" s="9"/>
      <c r="TG47" s="9"/>
      <c r="TH47" s="9"/>
      <c r="TI47" s="9"/>
      <c r="TJ47" s="9"/>
      <c r="TK47" s="9"/>
      <c r="TL47" s="9"/>
      <c r="TM47" s="9"/>
      <c r="TN47" s="9"/>
      <c r="TO47" s="9"/>
      <c r="TP47" s="9"/>
      <c r="TQ47" s="9"/>
      <c r="TR47" s="9"/>
      <c r="TS47" s="9"/>
      <c r="TT47" s="9"/>
      <c r="TU47" s="9"/>
      <c r="TV47" s="9"/>
      <c r="TW47" s="9"/>
      <c r="TX47" s="9"/>
      <c r="TY47" s="9"/>
      <c r="TZ47" s="9"/>
      <c r="UA47" s="9"/>
      <c r="UB47" s="9"/>
      <c r="UC47" s="9"/>
      <c r="UD47" s="9"/>
      <c r="UE47" s="9"/>
      <c r="UF47" s="9"/>
      <c r="UG47" s="9"/>
      <c r="UH47" s="9"/>
      <c r="UI47" s="9"/>
      <c r="UJ47" s="9"/>
      <c r="UK47" s="9"/>
      <c r="UL47" s="9"/>
      <c r="UM47" s="9"/>
      <c r="UN47" s="9"/>
      <c r="UO47" s="9"/>
      <c r="UP47" s="9"/>
      <c r="UQ47" s="9"/>
      <c r="UR47" s="9"/>
      <c r="US47" s="9"/>
      <c r="UT47" s="9"/>
      <c r="UU47" s="9"/>
      <c r="UV47" s="9"/>
      <c r="UW47" s="9"/>
      <c r="UX47" s="9"/>
      <c r="UY47" s="9"/>
      <c r="UZ47" s="9"/>
      <c r="VA47" s="9"/>
      <c r="VB47" s="9"/>
      <c r="VC47" s="9"/>
      <c r="VD47" s="9"/>
      <c r="VE47" s="9"/>
      <c r="VF47" s="9"/>
      <c r="VG47" s="9"/>
      <c r="VH47" s="9"/>
      <c r="VI47" s="9"/>
      <c r="VJ47" s="9"/>
      <c r="VK47" s="9"/>
      <c r="VL47" s="9"/>
      <c r="VM47" s="9"/>
      <c r="VN47" s="9"/>
      <c r="VO47" s="9"/>
      <c r="VP47" s="9"/>
      <c r="VQ47" s="9"/>
      <c r="VR47" s="9"/>
      <c r="VS47" s="9"/>
      <c r="VT47" s="9"/>
      <c r="VU47" s="9"/>
      <c r="VV47" s="9"/>
      <c r="VW47" s="9"/>
      <c r="VX47" s="9"/>
      <c r="VY47" s="9"/>
      <c r="VZ47" s="9"/>
      <c r="WA47" s="9"/>
      <c r="WB47" s="9"/>
      <c r="WC47" s="9"/>
      <c r="WD47" s="9"/>
      <c r="WE47" s="9"/>
      <c r="WF47" s="9"/>
      <c r="WG47" s="9"/>
      <c r="WH47" s="9"/>
      <c r="WI47" s="9"/>
      <c r="WJ47" s="9"/>
      <c r="WK47" s="9"/>
      <c r="WL47" s="9"/>
      <c r="WM47" s="9"/>
      <c r="WN47" s="9"/>
      <c r="WO47" s="9"/>
      <c r="WP47" s="9"/>
      <c r="WQ47" s="9"/>
      <c r="WR47" s="9"/>
      <c r="WS47" s="9"/>
      <c r="WT47" s="9"/>
      <c r="WU47" s="9"/>
      <c r="WV47" s="9"/>
      <c r="WW47" s="9"/>
      <c r="WX47" s="9"/>
      <c r="WY47" s="9"/>
      <c r="WZ47" s="9"/>
      <c r="XA47" s="9"/>
      <c r="XB47" s="9"/>
      <c r="XC47" s="9"/>
      <c r="XD47" s="9"/>
      <c r="XE47" s="9"/>
      <c r="XF47" s="9"/>
      <c r="XG47" s="9"/>
      <c r="XH47" s="9"/>
      <c r="XI47" s="9"/>
      <c r="XJ47" s="9"/>
      <c r="XK47" s="9"/>
      <c r="XL47" s="9"/>
      <c r="XM47" s="9"/>
      <c r="XN47" s="9"/>
      <c r="XO47" s="9"/>
      <c r="XP47" s="9"/>
      <c r="XQ47" s="9"/>
      <c r="XR47" s="9"/>
      <c r="XS47" s="9"/>
      <c r="XT47" s="9"/>
      <c r="XU47" s="9"/>
      <c r="XV47" s="9"/>
      <c r="XW47" s="9"/>
      <c r="XX47" s="9"/>
      <c r="XY47" s="9"/>
      <c r="XZ47" s="9"/>
      <c r="YA47" s="9"/>
      <c r="YB47" s="9"/>
      <c r="YC47" s="9"/>
      <c r="YD47" s="9"/>
      <c r="YE47" s="9"/>
      <c r="YF47" s="9"/>
      <c r="YG47" s="9"/>
      <c r="YH47" s="9"/>
      <c r="YI47" s="9"/>
      <c r="YJ47" s="9"/>
      <c r="YK47" s="9"/>
      <c r="YL47" s="9"/>
      <c r="YM47" s="9"/>
      <c r="YN47" s="9"/>
      <c r="YO47" s="9"/>
      <c r="YP47" s="9"/>
      <c r="YQ47" s="9"/>
      <c r="YR47" s="9"/>
      <c r="YS47" s="9"/>
      <c r="YT47" s="9"/>
      <c r="YU47" s="9"/>
      <c r="YV47" s="9"/>
      <c r="YW47" s="9"/>
      <c r="YX47" s="9"/>
      <c r="YY47" s="9"/>
      <c r="YZ47" s="9"/>
      <c r="ZA47" s="9"/>
      <c r="ZB47" s="9"/>
      <c r="ZC47" s="9"/>
      <c r="ZD47" s="9"/>
      <c r="ZE47" s="9"/>
      <c r="ZF47" s="9"/>
      <c r="ZG47" s="9"/>
      <c r="ZH47" s="9"/>
      <c r="ZI47" s="9"/>
      <c r="ZJ47" s="9"/>
    </row>
    <row r="48" spans="1:686" s="11" customFormat="1" x14ac:dyDescent="0.25">
      <c r="A48" s="9"/>
      <c r="B48" s="9"/>
      <c r="C48" s="55"/>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9"/>
      <c r="JA48" s="9"/>
      <c r="JB48" s="9"/>
      <c r="JC48" s="9"/>
      <c r="JD48" s="9"/>
      <c r="JE48" s="9"/>
      <c r="JF48" s="9"/>
      <c r="JG48" s="9"/>
      <c r="JH48" s="9"/>
      <c r="JI48" s="9"/>
      <c r="JJ48" s="9"/>
      <c r="JK48" s="9"/>
      <c r="JL48" s="9"/>
      <c r="JM48" s="9"/>
      <c r="JN48" s="9"/>
      <c r="JO48" s="9"/>
      <c r="JP48" s="9"/>
      <c r="JQ48" s="9"/>
      <c r="JR48" s="9"/>
      <c r="JS48" s="9"/>
      <c r="JT48" s="9"/>
      <c r="JU48" s="9"/>
      <c r="JV48" s="9"/>
      <c r="JW48" s="9"/>
      <c r="JX48" s="9"/>
      <c r="JY48" s="9"/>
      <c r="JZ48" s="9"/>
      <c r="KA48" s="9"/>
      <c r="KB48" s="9"/>
      <c r="KC48" s="9"/>
      <c r="KD48" s="9"/>
      <c r="KE48" s="9"/>
      <c r="KF48" s="9"/>
      <c r="KG48" s="9"/>
      <c r="KH48" s="9"/>
      <c r="KI48" s="9"/>
      <c r="KJ48" s="9"/>
      <c r="KK48" s="9"/>
      <c r="KL48" s="9"/>
      <c r="KM48" s="9"/>
      <c r="KN48" s="9"/>
      <c r="KO48" s="9"/>
      <c r="KP48" s="9"/>
      <c r="KQ48" s="9"/>
      <c r="KR48" s="9"/>
      <c r="KS48" s="9"/>
      <c r="KT48" s="9"/>
      <c r="KU48" s="9"/>
      <c r="KV48" s="9"/>
      <c r="KW48" s="9"/>
      <c r="KX48" s="9"/>
      <c r="KY48" s="9"/>
      <c r="KZ48" s="9"/>
      <c r="LA48" s="9"/>
      <c r="LB48" s="9"/>
      <c r="LC48" s="9"/>
      <c r="LD48" s="9"/>
      <c r="LE48" s="9"/>
      <c r="LF48" s="9"/>
      <c r="LG48" s="9"/>
      <c r="LH48" s="9"/>
      <c r="LI48" s="9"/>
      <c r="LJ48" s="9"/>
      <c r="LK48" s="9"/>
      <c r="LL48" s="9"/>
      <c r="LM48" s="9"/>
      <c r="LN48" s="9"/>
      <c r="LO48" s="9"/>
      <c r="LP48" s="9"/>
      <c r="LQ48" s="9"/>
      <c r="LR48" s="9"/>
      <c r="LS48" s="9"/>
      <c r="LT48" s="9"/>
      <c r="LU48" s="9"/>
      <c r="LV48" s="9"/>
      <c r="LW48" s="9"/>
      <c r="LX48" s="9"/>
      <c r="LY48" s="9"/>
      <c r="LZ48" s="9"/>
      <c r="MA48" s="9"/>
      <c r="MB48" s="9"/>
      <c r="MC48" s="9"/>
      <c r="MD48" s="9"/>
      <c r="ME48" s="9"/>
      <c r="MF48" s="9"/>
      <c r="MG48" s="9"/>
      <c r="MH48" s="9"/>
      <c r="MI48" s="9"/>
      <c r="MJ48" s="9"/>
      <c r="MK48" s="9"/>
      <c r="ML48" s="9"/>
      <c r="MM48" s="9"/>
      <c r="MN48" s="9"/>
      <c r="MO48" s="9"/>
      <c r="MP48" s="9"/>
      <c r="MQ48" s="9"/>
      <c r="MR48" s="9"/>
      <c r="MS48" s="9"/>
      <c r="MT48" s="9"/>
      <c r="MU48" s="9"/>
      <c r="MV48" s="9"/>
      <c r="MW48" s="9"/>
      <c r="MX48" s="9"/>
      <c r="MY48" s="9"/>
      <c r="MZ48" s="9"/>
      <c r="NA48" s="9"/>
      <c r="NB48" s="9"/>
      <c r="NC48" s="9"/>
      <c r="ND48" s="9"/>
      <c r="NE48" s="9"/>
      <c r="NF48" s="9"/>
      <c r="NG48" s="9"/>
      <c r="NH48" s="9"/>
      <c r="NI48" s="9"/>
      <c r="NJ48" s="9"/>
      <c r="NK48" s="9"/>
      <c r="NL48" s="9"/>
      <c r="NM48" s="9"/>
      <c r="NN48" s="9"/>
      <c r="NO48" s="9"/>
      <c r="NP48" s="9"/>
      <c r="NQ48" s="9"/>
      <c r="NR48" s="9"/>
      <c r="NS48" s="9"/>
      <c r="NT48" s="9"/>
      <c r="NU48" s="9"/>
      <c r="NV48" s="9"/>
      <c r="NW48" s="9"/>
      <c r="NX48" s="9"/>
      <c r="NY48" s="9"/>
      <c r="NZ48" s="9"/>
      <c r="OA48" s="9"/>
      <c r="OB48" s="9"/>
      <c r="OC48" s="9"/>
      <c r="OD48" s="9"/>
      <c r="OE48" s="9"/>
      <c r="OF48" s="9"/>
      <c r="OG48" s="9"/>
      <c r="OH48" s="9"/>
      <c r="OI48" s="9"/>
      <c r="OJ48" s="9"/>
      <c r="OK48" s="9"/>
      <c r="OL48" s="9"/>
      <c r="OM48" s="9"/>
      <c r="ON48" s="9"/>
      <c r="OO48" s="9"/>
      <c r="OP48" s="9"/>
      <c r="OQ48" s="9"/>
      <c r="OR48" s="9"/>
      <c r="OS48" s="9"/>
      <c r="OT48" s="9"/>
      <c r="OU48" s="9"/>
      <c r="OV48" s="9"/>
      <c r="OW48" s="9"/>
      <c r="OX48" s="9"/>
      <c r="OY48" s="9"/>
      <c r="OZ48" s="9"/>
      <c r="PA48" s="9"/>
      <c r="PB48" s="9"/>
      <c r="PC48" s="9"/>
      <c r="PD48" s="9"/>
      <c r="PE48" s="9"/>
      <c r="PF48" s="9"/>
      <c r="PG48" s="9"/>
      <c r="PH48" s="9"/>
      <c r="PI48" s="9"/>
      <c r="PJ48" s="9"/>
      <c r="PK48" s="9"/>
      <c r="PL48" s="9"/>
      <c r="PM48" s="9"/>
      <c r="PN48" s="9"/>
      <c r="PO48" s="9"/>
      <c r="PP48" s="9"/>
      <c r="PQ48" s="9"/>
      <c r="PR48" s="9"/>
      <c r="PS48" s="9"/>
      <c r="PT48" s="9"/>
      <c r="PU48" s="9"/>
      <c r="PV48" s="9"/>
      <c r="PW48" s="9"/>
      <c r="PX48" s="9"/>
      <c r="PY48" s="9"/>
      <c r="PZ48" s="9"/>
      <c r="QA48" s="9"/>
      <c r="QB48" s="9"/>
      <c r="QC48" s="9"/>
      <c r="QD48" s="9"/>
      <c r="QE48" s="9"/>
      <c r="QF48" s="9"/>
      <c r="QG48" s="9"/>
      <c r="QH48" s="9"/>
      <c r="QI48" s="9"/>
      <c r="QJ48" s="9"/>
      <c r="QK48" s="9"/>
      <c r="QL48" s="9"/>
      <c r="QM48" s="9"/>
      <c r="QN48" s="9"/>
      <c r="QO48" s="9"/>
      <c r="QP48" s="9"/>
      <c r="QQ48" s="9"/>
      <c r="QR48" s="9"/>
      <c r="QS48" s="9"/>
      <c r="QT48" s="9"/>
      <c r="QU48" s="9"/>
      <c r="QV48" s="9"/>
      <c r="QW48" s="9"/>
      <c r="QX48" s="9"/>
      <c r="QY48" s="9"/>
      <c r="QZ48" s="9"/>
      <c r="RA48" s="9"/>
      <c r="RB48" s="9"/>
      <c r="RC48" s="9"/>
      <c r="RD48" s="9"/>
      <c r="RE48" s="9"/>
      <c r="RF48" s="9"/>
      <c r="RG48" s="9"/>
      <c r="RH48" s="9"/>
      <c r="RI48" s="9"/>
      <c r="RJ48" s="9"/>
      <c r="RK48" s="9"/>
      <c r="RL48" s="9"/>
      <c r="RM48" s="9"/>
      <c r="RN48" s="9"/>
      <c r="RO48" s="9"/>
      <c r="RP48" s="9"/>
      <c r="RQ48" s="9"/>
      <c r="RR48" s="9"/>
      <c r="RS48" s="9"/>
      <c r="RT48" s="9"/>
      <c r="RU48" s="9"/>
      <c r="RV48" s="9"/>
      <c r="RW48" s="9"/>
      <c r="RX48" s="9"/>
      <c r="RY48" s="9"/>
      <c r="RZ48" s="9"/>
      <c r="SA48" s="9"/>
      <c r="SB48" s="9"/>
      <c r="SC48" s="9"/>
      <c r="SD48" s="9"/>
      <c r="SE48" s="9"/>
      <c r="SF48" s="9"/>
      <c r="SG48" s="9"/>
      <c r="SH48" s="9"/>
      <c r="SI48" s="9"/>
      <c r="SJ48" s="9"/>
      <c r="SK48" s="9"/>
      <c r="SL48" s="9"/>
      <c r="SM48" s="9"/>
      <c r="SN48" s="9"/>
      <c r="SO48" s="9"/>
      <c r="SP48" s="9"/>
      <c r="SQ48" s="9"/>
      <c r="SR48" s="9"/>
      <c r="SS48" s="9"/>
      <c r="ST48" s="9"/>
      <c r="SU48" s="9"/>
      <c r="SV48" s="9"/>
      <c r="SW48" s="9"/>
      <c r="SX48" s="9"/>
      <c r="SY48" s="9"/>
      <c r="SZ48" s="9"/>
      <c r="TA48" s="9"/>
      <c r="TB48" s="9"/>
      <c r="TC48" s="9"/>
      <c r="TD48" s="9"/>
      <c r="TE48" s="9"/>
      <c r="TF48" s="9"/>
      <c r="TG48" s="9"/>
      <c r="TH48" s="9"/>
      <c r="TI48" s="9"/>
      <c r="TJ48" s="9"/>
      <c r="TK48" s="9"/>
      <c r="TL48" s="9"/>
      <c r="TM48" s="9"/>
      <c r="TN48" s="9"/>
      <c r="TO48" s="9"/>
      <c r="TP48" s="9"/>
      <c r="TQ48" s="9"/>
      <c r="TR48" s="9"/>
      <c r="TS48" s="9"/>
      <c r="TT48" s="9"/>
      <c r="TU48" s="9"/>
      <c r="TV48" s="9"/>
      <c r="TW48" s="9"/>
      <c r="TX48" s="9"/>
      <c r="TY48" s="9"/>
      <c r="TZ48" s="9"/>
      <c r="UA48" s="9"/>
      <c r="UB48" s="9"/>
      <c r="UC48" s="9"/>
      <c r="UD48" s="9"/>
      <c r="UE48" s="9"/>
      <c r="UF48" s="9"/>
      <c r="UG48" s="9"/>
      <c r="UH48" s="9"/>
      <c r="UI48" s="9"/>
      <c r="UJ48" s="9"/>
      <c r="UK48" s="9"/>
      <c r="UL48" s="9"/>
      <c r="UM48" s="9"/>
      <c r="UN48" s="9"/>
      <c r="UO48" s="9"/>
      <c r="UP48" s="9"/>
      <c r="UQ48" s="9"/>
      <c r="UR48" s="9"/>
      <c r="US48" s="9"/>
      <c r="UT48" s="9"/>
      <c r="UU48" s="9"/>
      <c r="UV48" s="9"/>
      <c r="UW48" s="9"/>
      <c r="UX48" s="9"/>
      <c r="UY48" s="9"/>
      <c r="UZ48" s="9"/>
      <c r="VA48" s="9"/>
      <c r="VB48" s="9"/>
      <c r="VC48" s="9"/>
      <c r="VD48" s="9"/>
      <c r="VE48" s="9"/>
      <c r="VF48" s="9"/>
      <c r="VG48" s="9"/>
      <c r="VH48" s="9"/>
      <c r="VI48" s="9"/>
      <c r="VJ48" s="9"/>
      <c r="VK48" s="9"/>
      <c r="VL48" s="9"/>
      <c r="VM48" s="9"/>
      <c r="VN48" s="9"/>
      <c r="VO48" s="9"/>
      <c r="VP48" s="9"/>
      <c r="VQ48" s="9"/>
      <c r="VR48" s="9"/>
      <c r="VS48" s="9"/>
      <c r="VT48" s="9"/>
      <c r="VU48" s="9"/>
      <c r="VV48" s="9"/>
      <c r="VW48" s="9"/>
      <c r="VX48" s="9"/>
      <c r="VY48" s="9"/>
      <c r="VZ48" s="9"/>
      <c r="WA48" s="9"/>
      <c r="WB48" s="9"/>
      <c r="WC48" s="9"/>
      <c r="WD48" s="9"/>
      <c r="WE48" s="9"/>
      <c r="WF48" s="9"/>
      <c r="WG48" s="9"/>
      <c r="WH48" s="9"/>
      <c r="WI48" s="9"/>
      <c r="WJ48" s="9"/>
      <c r="WK48" s="9"/>
      <c r="WL48" s="9"/>
      <c r="WM48" s="9"/>
      <c r="WN48" s="9"/>
      <c r="WO48" s="9"/>
      <c r="WP48" s="9"/>
      <c r="WQ48" s="9"/>
      <c r="WR48" s="9"/>
      <c r="WS48" s="9"/>
      <c r="WT48" s="9"/>
      <c r="WU48" s="9"/>
      <c r="WV48" s="9"/>
      <c r="WW48" s="9"/>
      <c r="WX48" s="9"/>
      <c r="WY48" s="9"/>
      <c r="WZ48" s="9"/>
      <c r="XA48" s="9"/>
      <c r="XB48" s="9"/>
      <c r="XC48" s="9"/>
      <c r="XD48" s="9"/>
      <c r="XE48" s="9"/>
      <c r="XF48" s="9"/>
      <c r="XG48" s="9"/>
      <c r="XH48" s="9"/>
      <c r="XI48" s="9"/>
      <c r="XJ48" s="9"/>
      <c r="XK48" s="9"/>
      <c r="XL48" s="9"/>
      <c r="XM48" s="9"/>
      <c r="XN48" s="9"/>
      <c r="XO48" s="9"/>
      <c r="XP48" s="9"/>
      <c r="XQ48" s="9"/>
      <c r="XR48" s="9"/>
      <c r="XS48" s="9"/>
      <c r="XT48" s="9"/>
      <c r="XU48" s="9"/>
      <c r="XV48" s="9"/>
      <c r="XW48" s="9"/>
      <c r="XX48" s="9"/>
      <c r="XY48" s="9"/>
      <c r="XZ48" s="9"/>
      <c r="YA48" s="9"/>
      <c r="YB48" s="9"/>
      <c r="YC48" s="9"/>
      <c r="YD48" s="9"/>
      <c r="YE48" s="9"/>
      <c r="YF48" s="9"/>
      <c r="YG48" s="9"/>
      <c r="YH48" s="9"/>
      <c r="YI48" s="9"/>
      <c r="YJ48" s="9"/>
      <c r="YK48" s="9"/>
      <c r="YL48" s="9"/>
      <c r="YM48" s="9"/>
      <c r="YN48" s="9"/>
      <c r="YO48" s="9"/>
      <c r="YP48" s="9"/>
      <c r="YQ48" s="9"/>
      <c r="YR48" s="9"/>
      <c r="YS48" s="9"/>
      <c r="YT48" s="9"/>
      <c r="YU48" s="9"/>
      <c r="YV48" s="9"/>
      <c r="YW48" s="9"/>
      <c r="YX48" s="9"/>
      <c r="YY48" s="9"/>
      <c r="YZ48" s="9"/>
      <c r="ZA48" s="9"/>
      <c r="ZB48" s="9"/>
      <c r="ZC48" s="9"/>
      <c r="ZD48" s="9"/>
      <c r="ZE48" s="9"/>
      <c r="ZF48" s="9"/>
      <c r="ZG48" s="9"/>
      <c r="ZH48" s="9"/>
      <c r="ZI48" s="9"/>
      <c r="ZJ48" s="9"/>
    </row>
    <row r="49" spans="1:686" s="11" customFormat="1" x14ac:dyDescent="0.25">
      <c r="A49" s="9"/>
      <c r="B49" s="9"/>
      <c r="C49" s="55"/>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9"/>
      <c r="JW49" s="9"/>
      <c r="JX49" s="9"/>
      <c r="JY49" s="9"/>
      <c r="JZ49" s="9"/>
      <c r="KA49" s="9"/>
      <c r="KB49" s="9"/>
      <c r="KC49" s="9"/>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9"/>
      <c r="LF49" s="9"/>
      <c r="LG49" s="9"/>
      <c r="LH49" s="9"/>
      <c r="LI49" s="9"/>
      <c r="LJ49" s="9"/>
      <c r="LK49" s="9"/>
      <c r="LL49" s="9"/>
      <c r="LM49" s="9"/>
      <c r="LN49" s="9"/>
      <c r="LO49" s="9"/>
      <c r="LP49" s="9"/>
      <c r="LQ49" s="9"/>
      <c r="LR49" s="9"/>
      <c r="LS49" s="9"/>
      <c r="LT49" s="9"/>
      <c r="LU49" s="9"/>
      <c r="LV49" s="9"/>
      <c r="LW49" s="9"/>
      <c r="LX49" s="9"/>
      <c r="LY49" s="9"/>
      <c r="LZ49" s="9"/>
      <c r="MA49" s="9"/>
      <c r="MB49" s="9"/>
      <c r="MC49" s="9"/>
      <c r="MD49" s="9"/>
      <c r="ME49" s="9"/>
      <c r="MF49" s="9"/>
      <c r="MG49" s="9"/>
      <c r="MH49" s="9"/>
      <c r="MI49" s="9"/>
      <c r="MJ49" s="9"/>
      <c r="MK49" s="9"/>
      <c r="ML49" s="9"/>
      <c r="MM49" s="9"/>
      <c r="MN49" s="9"/>
      <c r="MO49" s="9"/>
      <c r="MP49" s="9"/>
      <c r="MQ49" s="9"/>
      <c r="MR49" s="9"/>
      <c r="MS49" s="9"/>
      <c r="MT49" s="9"/>
      <c r="MU49" s="9"/>
      <c r="MV49" s="9"/>
      <c r="MW49" s="9"/>
      <c r="MX49" s="9"/>
      <c r="MY49" s="9"/>
      <c r="MZ49" s="9"/>
      <c r="NA49" s="9"/>
      <c r="NB49" s="9"/>
      <c r="NC49" s="9"/>
      <c r="ND49" s="9"/>
      <c r="NE49" s="9"/>
      <c r="NF49" s="9"/>
      <c r="NG49" s="9"/>
      <c r="NH49" s="9"/>
      <c r="NI49" s="9"/>
      <c r="NJ49" s="9"/>
      <c r="NK49" s="9"/>
      <c r="NL49" s="9"/>
      <c r="NM49" s="9"/>
      <c r="NN49" s="9"/>
      <c r="NO49" s="9"/>
      <c r="NP49" s="9"/>
      <c r="NQ49" s="9"/>
      <c r="NR49" s="9"/>
      <c r="NS49" s="9"/>
      <c r="NT49" s="9"/>
      <c r="NU49" s="9"/>
      <c r="NV49" s="9"/>
      <c r="NW49" s="9"/>
      <c r="NX49" s="9"/>
      <c r="NY49" s="9"/>
      <c r="NZ49" s="9"/>
      <c r="OA49" s="9"/>
      <c r="OB49" s="9"/>
      <c r="OC49" s="9"/>
      <c r="OD49" s="9"/>
      <c r="OE49" s="9"/>
      <c r="OF49" s="9"/>
      <c r="OG49" s="9"/>
      <c r="OH49" s="9"/>
      <c r="OI49" s="9"/>
      <c r="OJ49" s="9"/>
      <c r="OK49" s="9"/>
      <c r="OL49" s="9"/>
      <c r="OM49" s="9"/>
      <c r="ON49" s="9"/>
      <c r="OO49" s="9"/>
      <c r="OP49" s="9"/>
      <c r="OQ49" s="9"/>
      <c r="OR49" s="9"/>
      <c r="OS49" s="9"/>
      <c r="OT49" s="9"/>
      <c r="OU49" s="9"/>
      <c r="OV49" s="9"/>
      <c r="OW49" s="9"/>
      <c r="OX49" s="9"/>
      <c r="OY49" s="9"/>
      <c r="OZ49" s="9"/>
      <c r="PA49" s="9"/>
      <c r="PB49" s="9"/>
      <c r="PC49" s="9"/>
      <c r="PD49" s="9"/>
      <c r="PE49" s="9"/>
      <c r="PF49" s="9"/>
      <c r="PG49" s="9"/>
      <c r="PH49" s="9"/>
      <c r="PI49" s="9"/>
      <c r="PJ49" s="9"/>
      <c r="PK49" s="9"/>
      <c r="PL49" s="9"/>
      <c r="PM49" s="9"/>
      <c r="PN49" s="9"/>
      <c r="PO49" s="9"/>
      <c r="PP49" s="9"/>
      <c r="PQ49" s="9"/>
      <c r="PR49" s="9"/>
      <c r="PS49" s="9"/>
      <c r="PT49" s="9"/>
      <c r="PU49" s="9"/>
      <c r="PV49" s="9"/>
      <c r="PW49" s="9"/>
      <c r="PX49" s="9"/>
      <c r="PY49" s="9"/>
      <c r="PZ49" s="9"/>
      <c r="QA49" s="9"/>
      <c r="QB49" s="9"/>
      <c r="QC49" s="9"/>
      <c r="QD49" s="9"/>
      <c r="QE49" s="9"/>
      <c r="QF49" s="9"/>
      <c r="QG49" s="9"/>
      <c r="QH49" s="9"/>
      <c r="QI49" s="9"/>
      <c r="QJ49" s="9"/>
      <c r="QK49" s="9"/>
      <c r="QL49" s="9"/>
      <c r="QM49" s="9"/>
      <c r="QN49" s="9"/>
      <c r="QO49" s="9"/>
      <c r="QP49" s="9"/>
      <c r="QQ49" s="9"/>
      <c r="QR49" s="9"/>
      <c r="QS49" s="9"/>
      <c r="QT49" s="9"/>
      <c r="QU49" s="9"/>
      <c r="QV49" s="9"/>
      <c r="QW49" s="9"/>
      <c r="QX49" s="9"/>
      <c r="QY49" s="9"/>
      <c r="QZ49" s="9"/>
      <c r="RA49" s="9"/>
      <c r="RB49" s="9"/>
      <c r="RC49" s="9"/>
      <c r="RD49" s="9"/>
      <c r="RE49" s="9"/>
      <c r="RF49" s="9"/>
      <c r="RG49" s="9"/>
      <c r="RH49" s="9"/>
      <c r="RI49" s="9"/>
      <c r="RJ49" s="9"/>
      <c r="RK49" s="9"/>
      <c r="RL49" s="9"/>
      <c r="RM49" s="9"/>
      <c r="RN49" s="9"/>
      <c r="RO49" s="9"/>
      <c r="RP49" s="9"/>
      <c r="RQ49" s="9"/>
      <c r="RR49" s="9"/>
      <c r="RS49" s="9"/>
      <c r="RT49" s="9"/>
      <c r="RU49" s="9"/>
      <c r="RV49" s="9"/>
      <c r="RW49" s="9"/>
      <c r="RX49" s="9"/>
      <c r="RY49" s="9"/>
      <c r="RZ49" s="9"/>
      <c r="SA49" s="9"/>
      <c r="SB49" s="9"/>
      <c r="SC49" s="9"/>
      <c r="SD49" s="9"/>
      <c r="SE49" s="9"/>
      <c r="SF49" s="9"/>
      <c r="SG49" s="9"/>
      <c r="SH49" s="9"/>
      <c r="SI49" s="9"/>
      <c r="SJ49" s="9"/>
      <c r="SK49" s="9"/>
      <c r="SL49" s="9"/>
      <c r="SM49" s="9"/>
      <c r="SN49" s="9"/>
      <c r="SO49" s="9"/>
      <c r="SP49" s="9"/>
      <c r="SQ49" s="9"/>
      <c r="SR49" s="9"/>
      <c r="SS49" s="9"/>
      <c r="ST49" s="9"/>
      <c r="SU49" s="9"/>
      <c r="SV49" s="9"/>
      <c r="SW49" s="9"/>
      <c r="SX49" s="9"/>
      <c r="SY49" s="9"/>
      <c r="SZ49" s="9"/>
      <c r="TA49" s="9"/>
      <c r="TB49" s="9"/>
      <c r="TC49" s="9"/>
      <c r="TD49" s="9"/>
      <c r="TE49" s="9"/>
      <c r="TF49" s="9"/>
      <c r="TG49" s="9"/>
      <c r="TH49" s="9"/>
      <c r="TI49" s="9"/>
      <c r="TJ49" s="9"/>
      <c r="TK49" s="9"/>
      <c r="TL49" s="9"/>
      <c r="TM49" s="9"/>
      <c r="TN49" s="9"/>
      <c r="TO49" s="9"/>
      <c r="TP49" s="9"/>
      <c r="TQ49" s="9"/>
      <c r="TR49" s="9"/>
      <c r="TS49" s="9"/>
      <c r="TT49" s="9"/>
      <c r="TU49" s="9"/>
      <c r="TV49" s="9"/>
      <c r="TW49" s="9"/>
      <c r="TX49" s="9"/>
      <c r="TY49" s="9"/>
      <c r="TZ49" s="9"/>
      <c r="UA49" s="9"/>
      <c r="UB49" s="9"/>
      <c r="UC49" s="9"/>
      <c r="UD49" s="9"/>
      <c r="UE49" s="9"/>
      <c r="UF49" s="9"/>
      <c r="UG49" s="9"/>
      <c r="UH49" s="9"/>
      <c r="UI49" s="9"/>
      <c r="UJ49" s="9"/>
      <c r="UK49" s="9"/>
      <c r="UL49" s="9"/>
      <c r="UM49" s="9"/>
      <c r="UN49" s="9"/>
      <c r="UO49" s="9"/>
      <c r="UP49" s="9"/>
      <c r="UQ49" s="9"/>
      <c r="UR49" s="9"/>
      <c r="US49" s="9"/>
      <c r="UT49" s="9"/>
      <c r="UU49" s="9"/>
      <c r="UV49" s="9"/>
      <c r="UW49" s="9"/>
      <c r="UX49" s="9"/>
      <c r="UY49" s="9"/>
      <c r="UZ49" s="9"/>
      <c r="VA49" s="9"/>
      <c r="VB49" s="9"/>
      <c r="VC49" s="9"/>
      <c r="VD49" s="9"/>
      <c r="VE49" s="9"/>
      <c r="VF49" s="9"/>
      <c r="VG49" s="9"/>
      <c r="VH49" s="9"/>
      <c r="VI49" s="9"/>
      <c r="VJ49" s="9"/>
      <c r="VK49" s="9"/>
      <c r="VL49" s="9"/>
      <c r="VM49" s="9"/>
      <c r="VN49" s="9"/>
      <c r="VO49" s="9"/>
      <c r="VP49" s="9"/>
      <c r="VQ49" s="9"/>
      <c r="VR49" s="9"/>
      <c r="VS49" s="9"/>
      <c r="VT49" s="9"/>
      <c r="VU49" s="9"/>
      <c r="VV49" s="9"/>
      <c r="VW49" s="9"/>
      <c r="VX49" s="9"/>
      <c r="VY49" s="9"/>
      <c r="VZ49" s="9"/>
      <c r="WA49" s="9"/>
      <c r="WB49" s="9"/>
      <c r="WC49" s="9"/>
      <c r="WD49" s="9"/>
      <c r="WE49" s="9"/>
      <c r="WF49" s="9"/>
      <c r="WG49" s="9"/>
      <c r="WH49" s="9"/>
      <c r="WI49" s="9"/>
      <c r="WJ49" s="9"/>
      <c r="WK49" s="9"/>
      <c r="WL49" s="9"/>
      <c r="WM49" s="9"/>
      <c r="WN49" s="9"/>
      <c r="WO49" s="9"/>
      <c r="WP49" s="9"/>
      <c r="WQ49" s="9"/>
      <c r="WR49" s="9"/>
      <c r="WS49" s="9"/>
      <c r="WT49" s="9"/>
      <c r="WU49" s="9"/>
      <c r="WV49" s="9"/>
      <c r="WW49" s="9"/>
      <c r="WX49" s="9"/>
      <c r="WY49" s="9"/>
      <c r="WZ49" s="9"/>
      <c r="XA49" s="9"/>
      <c r="XB49" s="9"/>
      <c r="XC49" s="9"/>
      <c r="XD49" s="9"/>
      <c r="XE49" s="9"/>
      <c r="XF49" s="9"/>
      <c r="XG49" s="9"/>
      <c r="XH49" s="9"/>
      <c r="XI49" s="9"/>
      <c r="XJ49" s="9"/>
      <c r="XK49" s="9"/>
      <c r="XL49" s="9"/>
      <c r="XM49" s="9"/>
      <c r="XN49" s="9"/>
      <c r="XO49" s="9"/>
      <c r="XP49" s="9"/>
      <c r="XQ49" s="9"/>
      <c r="XR49" s="9"/>
      <c r="XS49" s="9"/>
      <c r="XT49" s="9"/>
      <c r="XU49" s="9"/>
      <c r="XV49" s="9"/>
      <c r="XW49" s="9"/>
      <c r="XX49" s="9"/>
      <c r="XY49" s="9"/>
      <c r="XZ49" s="9"/>
      <c r="YA49" s="9"/>
      <c r="YB49" s="9"/>
      <c r="YC49" s="9"/>
      <c r="YD49" s="9"/>
      <c r="YE49" s="9"/>
      <c r="YF49" s="9"/>
      <c r="YG49" s="9"/>
      <c r="YH49" s="9"/>
      <c r="YI49" s="9"/>
      <c r="YJ49" s="9"/>
      <c r="YK49" s="9"/>
      <c r="YL49" s="9"/>
      <c r="YM49" s="9"/>
      <c r="YN49" s="9"/>
      <c r="YO49" s="9"/>
      <c r="YP49" s="9"/>
      <c r="YQ49" s="9"/>
      <c r="YR49" s="9"/>
      <c r="YS49" s="9"/>
      <c r="YT49" s="9"/>
      <c r="YU49" s="9"/>
      <c r="YV49" s="9"/>
      <c r="YW49" s="9"/>
      <c r="YX49" s="9"/>
      <c r="YY49" s="9"/>
      <c r="YZ49" s="9"/>
      <c r="ZA49" s="9"/>
      <c r="ZB49" s="9"/>
      <c r="ZC49" s="9"/>
      <c r="ZD49" s="9"/>
      <c r="ZE49" s="9"/>
      <c r="ZF49" s="9"/>
      <c r="ZG49" s="9"/>
      <c r="ZH49" s="9"/>
      <c r="ZI49" s="9"/>
      <c r="ZJ49" s="9"/>
    </row>
    <row r="50" spans="1:686" s="11" customFormat="1" x14ac:dyDescent="0.25">
      <c r="A50" s="9"/>
      <c r="B50" s="9"/>
      <c r="C50" s="55"/>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c r="IW50" s="9"/>
      <c r="IX50" s="9"/>
      <c r="IY50" s="9"/>
      <c r="IZ50" s="9"/>
      <c r="JA50" s="9"/>
      <c r="JB50" s="9"/>
      <c r="JC50" s="9"/>
      <c r="JD50" s="9"/>
      <c r="JE50" s="9"/>
      <c r="JF50" s="9"/>
      <c r="JG50" s="9"/>
      <c r="JH50" s="9"/>
      <c r="JI50" s="9"/>
      <c r="JJ50" s="9"/>
      <c r="JK50" s="9"/>
      <c r="JL50" s="9"/>
      <c r="JM50" s="9"/>
      <c r="JN50" s="9"/>
      <c r="JO50" s="9"/>
      <c r="JP50" s="9"/>
      <c r="JQ50" s="9"/>
      <c r="JR50" s="9"/>
      <c r="JS50" s="9"/>
      <c r="JT50" s="9"/>
      <c r="JU50" s="9"/>
      <c r="JV50" s="9"/>
      <c r="JW50" s="9"/>
      <c r="JX50" s="9"/>
      <c r="JY50" s="9"/>
      <c r="JZ50" s="9"/>
      <c r="KA50" s="9"/>
      <c r="KB50" s="9"/>
      <c r="KC50" s="9"/>
      <c r="KD50" s="9"/>
      <c r="KE50" s="9"/>
      <c r="KF50" s="9"/>
      <c r="KG50" s="9"/>
      <c r="KH50" s="9"/>
      <c r="KI50" s="9"/>
      <c r="KJ50" s="9"/>
      <c r="KK50" s="9"/>
      <c r="KL50" s="9"/>
      <c r="KM50" s="9"/>
      <c r="KN50" s="9"/>
      <c r="KO50" s="9"/>
      <c r="KP50" s="9"/>
      <c r="KQ50" s="9"/>
      <c r="KR50" s="9"/>
      <c r="KS50" s="9"/>
      <c r="KT50" s="9"/>
      <c r="KU50" s="9"/>
      <c r="KV50" s="9"/>
      <c r="KW50" s="9"/>
      <c r="KX50" s="9"/>
      <c r="KY50" s="9"/>
      <c r="KZ50" s="9"/>
      <c r="LA50" s="9"/>
      <c r="LB50" s="9"/>
      <c r="LC50" s="9"/>
      <c r="LD50" s="9"/>
      <c r="LE50" s="9"/>
      <c r="LF50" s="9"/>
      <c r="LG50" s="9"/>
      <c r="LH50" s="9"/>
      <c r="LI50" s="9"/>
      <c r="LJ50" s="9"/>
      <c r="LK50" s="9"/>
      <c r="LL50" s="9"/>
      <c r="LM50" s="9"/>
      <c r="LN50" s="9"/>
      <c r="LO50" s="9"/>
      <c r="LP50" s="9"/>
      <c r="LQ50" s="9"/>
      <c r="LR50" s="9"/>
      <c r="LS50" s="9"/>
      <c r="LT50" s="9"/>
      <c r="LU50" s="9"/>
      <c r="LV50" s="9"/>
      <c r="LW50" s="9"/>
      <c r="LX50" s="9"/>
      <c r="LY50" s="9"/>
      <c r="LZ50" s="9"/>
      <c r="MA50" s="9"/>
      <c r="MB50" s="9"/>
      <c r="MC50" s="9"/>
      <c r="MD50" s="9"/>
      <c r="ME50" s="9"/>
      <c r="MF50" s="9"/>
      <c r="MG50" s="9"/>
      <c r="MH50" s="9"/>
      <c r="MI50" s="9"/>
      <c r="MJ50" s="9"/>
      <c r="MK50" s="9"/>
      <c r="ML50" s="9"/>
      <c r="MM50" s="9"/>
      <c r="MN50" s="9"/>
      <c r="MO50" s="9"/>
      <c r="MP50" s="9"/>
      <c r="MQ50" s="9"/>
      <c r="MR50" s="9"/>
      <c r="MS50" s="9"/>
      <c r="MT50" s="9"/>
      <c r="MU50" s="9"/>
      <c r="MV50" s="9"/>
      <c r="MW50" s="9"/>
      <c r="MX50" s="9"/>
      <c r="MY50" s="9"/>
      <c r="MZ50" s="9"/>
      <c r="NA50" s="9"/>
      <c r="NB50" s="9"/>
      <c r="NC50" s="9"/>
      <c r="ND50" s="9"/>
      <c r="NE50" s="9"/>
      <c r="NF50" s="9"/>
      <c r="NG50" s="9"/>
      <c r="NH50" s="9"/>
      <c r="NI50" s="9"/>
      <c r="NJ50" s="9"/>
      <c r="NK50" s="9"/>
      <c r="NL50" s="9"/>
      <c r="NM50" s="9"/>
      <c r="NN50" s="9"/>
      <c r="NO50" s="9"/>
      <c r="NP50" s="9"/>
      <c r="NQ50" s="9"/>
      <c r="NR50" s="9"/>
      <c r="NS50" s="9"/>
      <c r="NT50" s="9"/>
      <c r="NU50" s="9"/>
      <c r="NV50" s="9"/>
      <c r="NW50" s="9"/>
      <c r="NX50" s="9"/>
      <c r="NY50" s="9"/>
      <c r="NZ50" s="9"/>
      <c r="OA50" s="9"/>
      <c r="OB50" s="9"/>
      <c r="OC50" s="9"/>
      <c r="OD50" s="9"/>
      <c r="OE50" s="9"/>
      <c r="OF50" s="9"/>
      <c r="OG50" s="9"/>
      <c r="OH50" s="9"/>
      <c r="OI50" s="9"/>
      <c r="OJ50" s="9"/>
      <c r="OK50" s="9"/>
      <c r="OL50" s="9"/>
      <c r="OM50" s="9"/>
      <c r="ON50" s="9"/>
      <c r="OO50" s="9"/>
      <c r="OP50" s="9"/>
      <c r="OQ50" s="9"/>
      <c r="OR50" s="9"/>
      <c r="OS50" s="9"/>
      <c r="OT50" s="9"/>
      <c r="OU50" s="9"/>
      <c r="OV50" s="9"/>
      <c r="OW50" s="9"/>
      <c r="OX50" s="9"/>
      <c r="OY50" s="9"/>
      <c r="OZ50" s="9"/>
      <c r="PA50" s="9"/>
      <c r="PB50" s="9"/>
      <c r="PC50" s="9"/>
      <c r="PD50" s="9"/>
      <c r="PE50" s="9"/>
      <c r="PF50" s="9"/>
      <c r="PG50" s="9"/>
      <c r="PH50" s="9"/>
      <c r="PI50" s="9"/>
      <c r="PJ50" s="9"/>
      <c r="PK50" s="9"/>
      <c r="PL50" s="9"/>
      <c r="PM50" s="9"/>
      <c r="PN50" s="9"/>
      <c r="PO50" s="9"/>
      <c r="PP50" s="9"/>
      <c r="PQ50" s="9"/>
      <c r="PR50" s="9"/>
      <c r="PS50" s="9"/>
      <c r="PT50" s="9"/>
      <c r="PU50" s="9"/>
      <c r="PV50" s="9"/>
      <c r="PW50" s="9"/>
      <c r="PX50" s="9"/>
      <c r="PY50" s="9"/>
      <c r="PZ50" s="9"/>
      <c r="QA50" s="9"/>
      <c r="QB50" s="9"/>
      <c r="QC50" s="9"/>
      <c r="QD50" s="9"/>
      <c r="QE50" s="9"/>
      <c r="QF50" s="9"/>
      <c r="QG50" s="9"/>
      <c r="QH50" s="9"/>
      <c r="QI50" s="9"/>
      <c r="QJ50" s="9"/>
      <c r="QK50" s="9"/>
      <c r="QL50" s="9"/>
      <c r="QM50" s="9"/>
      <c r="QN50" s="9"/>
      <c r="QO50" s="9"/>
      <c r="QP50" s="9"/>
      <c r="QQ50" s="9"/>
      <c r="QR50" s="9"/>
      <c r="QS50" s="9"/>
      <c r="QT50" s="9"/>
      <c r="QU50" s="9"/>
      <c r="QV50" s="9"/>
      <c r="QW50" s="9"/>
      <c r="QX50" s="9"/>
      <c r="QY50" s="9"/>
      <c r="QZ50" s="9"/>
      <c r="RA50" s="9"/>
      <c r="RB50" s="9"/>
      <c r="RC50" s="9"/>
      <c r="RD50" s="9"/>
      <c r="RE50" s="9"/>
      <c r="RF50" s="9"/>
      <c r="RG50" s="9"/>
      <c r="RH50" s="9"/>
      <c r="RI50" s="9"/>
      <c r="RJ50" s="9"/>
      <c r="RK50" s="9"/>
      <c r="RL50" s="9"/>
      <c r="RM50" s="9"/>
      <c r="RN50" s="9"/>
      <c r="RO50" s="9"/>
      <c r="RP50" s="9"/>
      <c r="RQ50" s="9"/>
      <c r="RR50" s="9"/>
      <c r="RS50" s="9"/>
      <c r="RT50" s="9"/>
      <c r="RU50" s="9"/>
      <c r="RV50" s="9"/>
      <c r="RW50" s="9"/>
      <c r="RX50" s="9"/>
      <c r="RY50" s="9"/>
      <c r="RZ50" s="9"/>
      <c r="SA50" s="9"/>
      <c r="SB50" s="9"/>
      <c r="SC50" s="9"/>
      <c r="SD50" s="9"/>
      <c r="SE50" s="9"/>
      <c r="SF50" s="9"/>
      <c r="SG50" s="9"/>
      <c r="SH50" s="9"/>
      <c r="SI50" s="9"/>
      <c r="SJ50" s="9"/>
      <c r="SK50" s="9"/>
      <c r="SL50" s="9"/>
      <c r="SM50" s="9"/>
      <c r="SN50" s="9"/>
      <c r="SO50" s="9"/>
      <c r="SP50" s="9"/>
      <c r="SQ50" s="9"/>
      <c r="SR50" s="9"/>
      <c r="SS50" s="9"/>
      <c r="ST50" s="9"/>
      <c r="SU50" s="9"/>
      <c r="SV50" s="9"/>
      <c r="SW50" s="9"/>
      <c r="SX50" s="9"/>
      <c r="SY50" s="9"/>
      <c r="SZ50" s="9"/>
      <c r="TA50" s="9"/>
      <c r="TB50" s="9"/>
      <c r="TC50" s="9"/>
      <c r="TD50" s="9"/>
      <c r="TE50" s="9"/>
      <c r="TF50" s="9"/>
      <c r="TG50" s="9"/>
      <c r="TH50" s="9"/>
      <c r="TI50" s="9"/>
      <c r="TJ50" s="9"/>
      <c r="TK50" s="9"/>
      <c r="TL50" s="9"/>
      <c r="TM50" s="9"/>
      <c r="TN50" s="9"/>
      <c r="TO50" s="9"/>
      <c r="TP50" s="9"/>
      <c r="TQ50" s="9"/>
      <c r="TR50" s="9"/>
      <c r="TS50" s="9"/>
      <c r="TT50" s="9"/>
      <c r="TU50" s="9"/>
      <c r="TV50" s="9"/>
      <c r="TW50" s="9"/>
      <c r="TX50" s="9"/>
      <c r="TY50" s="9"/>
      <c r="TZ50" s="9"/>
      <c r="UA50" s="9"/>
      <c r="UB50" s="9"/>
      <c r="UC50" s="9"/>
      <c r="UD50" s="9"/>
      <c r="UE50" s="9"/>
      <c r="UF50" s="9"/>
      <c r="UG50" s="9"/>
      <c r="UH50" s="9"/>
      <c r="UI50" s="9"/>
      <c r="UJ50" s="9"/>
      <c r="UK50" s="9"/>
      <c r="UL50" s="9"/>
      <c r="UM50" s="9"/>
      <c r="UN50" s="9"/>
      <c r="UO50" s="9"/>
      <c r="UP50" s="9"/>
      <c r="UQ50" s="9"/>
      <c r="UR50" s="9"/>
      <c r="US50" s="9"/>
      <c r="UT50" s="9"/>
      <c r="UU50" s="9"/>
      <c r="UV50" s="9"/>
      <c r="UW50" s="9"/>
      <c r="UX50" s="9"/>
      <c r="UY50" s="9"/>
      <c r="UZ50" s="9"/>
      <c r="VA50" s="9"/>
      <c r="VB50" s="9"/>
      <c r="VC50" s="9"/>
      <c r="VD50" s="9"/>
      <c r="VE50" s="9"/>
      <c r="VF50" s="9"/>
      <c r="VG50" s="9"/>
      <c r="VH50" s="9"/>
      <c r="VI50" s="9"/>
      <c r="VJ50" s="9"/>
      <c r="VK50" s="9"/>
      <c r="VL50" s="9"/>
      <c r="VM50" s="9"/>
      <c r="VN50" s="9"/>
      <c r="VO50" s="9"/>
      <c r="VP50" s="9"/>
      <c r="VQ50" s="9"/>
      <c r="VR50" s="9"/>
      <c r="VS50" s="9"/>
      <c r="VT50" s="9"/>
      <c r="VU50" s="9"/>
      <c r="VV50" s="9"/>
      <c r="VW50" s="9"/>
      <c r="VX50" s="9"/>
      <c r="VY50" s="9"/>
      <c r="VZ50" s="9"/>
      <c r="WA50" s="9"/>
      <c r="WB50" s="9"/>
      <c r="WC50" s="9"/>
      <c r="WD50" s="9"/>
      <c r="WE50" s="9"/>
      <c r="WF50" s="9"/>
      <c r="WG50" s="9"/>
      <c r="WH50" s="9"/>
      <c r="WI50" s="9"/>
      <c r="WJ50" s="9"/>
      <c r="WK50" s="9"/>
      <c r="WL50" s="9"/>
      <c r="WM50" s="9"/>
      <c r="WN50" s="9"/>
      <c r="WO50" s="9"/>
      <c r="WP50" s="9"/>
      <c r="WQ50" s="9"/>
      <c r="WR50" s="9"/>
      <c r="WS50" s="9"/>
      <c r="WT50" s="9"/>
      <c r="WU50" s="9"/>
      <c r="WV50" s="9"/>
      <c r="WW50" s="9"/>
      <c r="WX50" s="9"/>
      <c r="WY50" s="9"/>
      <c r="WZ50" s="9"/>
      <c r="XA50" s="9"/>
      <c r="XB50" s="9"/>
      <c r="XC50" s="9"/>
      <c r="XD50" s="9"/>
      <c r="XE50" s="9"/>
      <c r="XF50" s="9"/>
      <c r="XG50" s="9"/>
      <c r="XH50" s="9"/>
      <c r="XI50" s="9"/>
      <c r="XJ50" s="9"/>
      <c r="XK50" s="9"/>
      <c r="XL50" s="9"/>
      <c r="XM50" s="9"/>
      <c r="XN50" s="9"/>
      <c r="XO50" s="9"/>
      <c r="XP50" s="9"/>
      <c r="XQ50" s="9"/>
      <c r="XR50" s="9"/>
      <c r="XS50" s="9"/>
      <c r="XT50" s="9"/>
      <c r="XU50" s="9"/>
      <c r="XV50" s="9"/>
      <c r="XW50" s="9"/>
      <c r="XX50" s="9"/>
      <c r="XY50" s="9"/>
      <c r="XZ50" s="9"/>
      <c r="YA50" s="9"/>
      <c r="YB50" s="9"/>
      <c r="YC50" s="9"/>
      <c r="YD50" s="9"/>
      <c r="YE50" s="9"/>
      <c r="YF50" s="9"/>
      <c r="YG50" s="9"/>
      <c r="YH50" s="9"/>
      <c r="YI50" s="9"/>
      <c r="YJ50" s="9"/>
      <c r="YK50" s="9"/>
      <c r="YL50" s="9"/>
      <c r="YM50" s="9"/>
      <c r="YN50" s="9"/>
      <c r="YO50" s="9"/>
      <c r="YP50" s="9"/>
      <c r="YQ50" s="9"/>
      <c r="YR50" s="9"/>
      <c r="YS50" s="9"/>
      <c r="YT50" s="9"/>
      <c r="YU50" s="9"/>
      <c r="YV50" s="9"/>
      <c r="YW50" s="9"/>
      <c r="YX50" s="9"/>
      <c r="YY50" s="9"/>
      <c r="YZ50" s="9"/>
      <c r="ZA50" s="9"/>
      <c r="ZB50" s="9"/>
      <c r="ZC50" s="9"/>
      <c r="ZD50" s="9"/>
      <c r="ZE50" s="9"/>
      <c r="ZF50" s="9"/>
      <c r="ZG50" s="9"/>
      <c r="ZH50" s="9"/>
      <c r="ZI50" s="9"/>
      <c r="ZJ50" s="9"/>
    </row>
  </sheetData>
  <mergeCells count="11">
    <mergeCell ref="AI8:AI11"/>
    <mergeCell ref="E10:I10"/>
    <mergeCell ref="J10:N10"/>
    <mergeCell ref="O10:S10"/>
    <mergeCell ref="T10:X10"/>
    <mergeCell ref="Y10:AC10"/>
    <mergeCell ref="AD10:AH10"/>
    <mergeCell ref="C5:C7"/>
    <mergeCell ref="C8:C11"/>
    <mergeCell ref="D8:D11"/>
    <mergeCell ref="E8:AH9"/>
  </mergeCells>
  <conditionalFormatting sqref="E18">
    <cfRule type="expression" dxfId="14" priority="12">
      <formula>"B$17:B$44&gt;B$46"</formula>
    </cfRule>
  </conditionalFormatting>
  <conditionalFormatting sqref="J18">
    <cfRule type="expression" dxfId="13" priority="11">
      <formula>"B$17:B$44&gt;B$46"</formula>
    </cfRule>
  </conditionalFormatting>
  <conditionalFormatting sqref="O18">
    <cfRule type="expression" dxfId="12" priority="10">
      <formula>"B$17:B$44&gt;B$46"</formula>
    </cfRule>
  </conditionalFormatting>
  <conditionalFormatting sqref="T18">
    <cfRule type="expression" dxfId="11" priority="9">
      <formula>"B$17:B$44&gt;B$46"</formula>
    </cfRule>
  </conditionalFormatting>
  <conditionalFormatting sqref="Y18">
    <cfRule type="expression" dxfId="10" priority="8">
      <formula>"B$17:B$44&gt;B$46"</formula>
    </cfRule>
  </conditionalFormatting>
  <conditionalFormatting sqref="AD18">
    <cfRule type="expression" dxfId="9" priority="7">
      <formula>"B$17:B$44&gt;B$46"</formula>
    </cfRule>
  </conditionalFormatting>
  <conditionalFormatting sqref="D18">
    <cfRule type="expression" dxfId="8" priority="6">
      <formula>"B$17:B$44&gt;B$46"</formula>
    </cfRule>
  </conditionalFormatting>
  <conditionalFormatting sqref="AI18">
    <cfRule type="expression" dxfId="7" priority="1">
      <formula>"B$17:B$44&gt;B$46"</formula>
    </cfRule>
  </conditionalFormatting>
  <pageMargins left="0.7" right="0.7" top="0.75" bottom="0.75" header="0.3" footer="0.3"/>
  <pageSetup paperSize="9" scale="96" fitToWidth="0" orientation="landscape" r:id="rId1"/>
  <headerFooter>
    <oddFooter>&amp;C_x000D_&amp;1#&amp;"Calibri"&amp;10&amp;K0000FF Restricted Use - À usage restreint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24BF-6A14-4701-B688-F9108808796C}">
  <dimension ref="B1:AN26"/>
  <sheetViews>
    <sheetView topLeftCell="A10" zoomScale="80" zoomScaleNormal="80" workbookViewId="0">
      <selection activeCell="B3" sqref="B3:R4"/>
    </sheetView>
  </sheetViews>
  <sheetFormatPr defaultColWidth="9.1796875" defaultRowHeight="13" x14ac:dyDescent="0.3"/>
  <cols>
    <col min="1" max="16384" width="9.1796875" style="1"/>
  </cols>
  <sheetData>
    <row r="1" spans="2:40" ht="18.5" x14ac:dyDescent="0.45">
      <c r="C1" s="265" t="s">
        <v>60</v>
      </c>
      <c r="D1" s="265"/>
      <c r="E1" s="265"/>
      <c r="F1" s="265"/>
      <c r="G1" s="265"/>
      <c r="H1" s="265"/>
      <c r="I1" s="265"/>
      <c r="J1" s="265"/>
      <c r="K1" s="265"/>
      <c r="L1" s="265"/>
      <c r="M1" s="265"/>
      <c r="N1" s="265"/>
      <c r="O1" s="265"/>
      <c r="P1" s="265"/>
    </row>
    <row r="3" spans="2:40" x14ac:dyDescent="0.3">
      <c r="B3" s="308" t="s">
        <v>59</v>
      </c>
      <c r="C3" s="308"/>
      <c r="D3" s="308"/>
      <c r="E3" s="308"/>
      <c r="F3" s="308"/>
      <c r="G3" s="308"/>
      <c r="H3" s="308"/>
      <c r="I3" s="308"/>
      <c r="J3" s="308"/>
      <c r="K3" s="308"/>
      <c r="L3" s="308"/>
      <c r="M3" s="308"/>
      <c r="N3" s="308"/>
      <c r="O3" s="308"/>
      <c r="P3" s="308"/>
      <c r="Q3" s="308"/>
      <c r="R3" s="308"/>
    </row>
    <row r="4" spans="2:40" ht="36" customHeight="1" x14ac:dyDescent="0.3">
      <c r="B4" s="308"/>
      <c r="C4" s="308"/>
      <c r="D4" s="308"/>
      <c r="E4" s="308"/>
      <c r="F4" s="308"/>
      <c r="G4" s="308"/>
      <c r="H4" s="308"/>
      <c r="I4" s="308"/>
      <c r="J4" s="308"/>
      <c r="K4" s="308"/>
      <c r="L4" s="308"/>
      <c r="M4" s="308"/>
      <c r="N4" s="308"/>
      <c r="O4" s="308"/>
      <c r="P4" s="308"/>
      <c r="Q4" s="308"/>
      <c r="R4" s="308"/>
    </row>
    <row r="11" spans="2:40" ht="22.5" customHeight="1" x14ac:dyDescent="0.3">
      <c r="R11" s="260"/>
      <c r="S11" s="260"/>
      <c r="T11" s="260"/>
      <c r="U11" s="260"/>
      <c r="V11" s="260"/>
      <c r="W11" s="260"/>
      <c r="X11" s="260"/>
      <c r="Y11" s="260"/>
      <c r="Z11" s="260"/>
      <c r="AA11" s="2"/>
      <c r="AB11" s="2"/>
      <c r="AC11" s="2"/>
      <c r="AD11" s="2"/>
      <c r="AE11" s="2"/>
      <c r="AF11" s="2"/>
      <c r="AG11" s="2"/>
      <c r="AH11" s="2"/>
      <c r="AI11" s="2"/>
      <c r="AJ11" s="3"/>
      <c r="AK11" s="3"/>
      <c r="AL11" s="3"/>
      <c r="AM11" s="3"/>
      <c r="AN11" s="3"/>
    </row>
    <row r="12" spans="2:40" ht="22.5" customHeight="1" x14ac:dyDescent="0.3">
      <c r="R12" s="260"/>
      <c r="S12" s="260"/>
      <c r="T12" s="260"/>
      <c r="U12" s="260"/>
      <c r="V12" s="260"/>
      <c r="W12" s="260"/>
      <c r="X12" s="260"/>
      <c r="Y12" s="260"/>
      <c r="Z12" s="260"/>
      <c r="AA12" s="2"/>
      <c r="AB12" s="2"/>
      <c r="AC12" s="2"/>
      <c r="AD12" s="2"/>
      <c r="AE12" s="2"/>
      <c r="AF12" s="2"/>
      <c r="AG12" s="2"/>
      <c r="AH12" s="2"/>
      <c r="AI12" s="2"/>
      <c r="AJ12" s="3"/>
      <c r="AK12" s="3"/>
      <c r="AL12" s="3"/>
      <c r="AM12" s="3"/>
      <c r="AN12" s="3"/>
    </row>
    <row r="13" spans="2:40" ht="22.5" customHeight="1" x14ac:dyDescent="0.3">
      <c r="R13" s="260"/>
      <c r="S13" s="260"/>
      <c r="T13" s="260"/>
      <c r="U13" s="260"/>
      <c r="V13" s="260"/>
      <c r="W13" s="260"/>
      <c r="X13" s="260"/>
      <c r="Y13" s="260"/>
      <c r="Z13" s="260"/>
      <c r="AA13" s="2"/>
      <c r="AB13" s="2"/>
      <c r="AC13" s="2"/>
      <c r="AD13" s="2"/>
      <c r="AE13" s="2"/>
      <c r="AF13" s="2"/>
      <c r="AG13" s="2"/>
      <c r="AH13" s="2"/>
      <c r="AI13" s="2"/>
      <c r="AJ13" s="3"/>
      <c r="AK13" s="3"/>
      <c r="AL13" s="3"/>
      <c r="AM13" s="3"/>
      <c r="AN13" s="3"/>
    </row>
    <row r="14" spans="2:40" ht="39.75" customHeight="1" x14ac:dyDescent="0.3">
      <c r="R14" s="260"/>
      <c r="S14" s="260"/>
      <c r="T14" s="260"/>
      <c r="U14" s="260"/>
      <c r="V14" s="260"/>
      <c r="W14" s="260"/>
      <c r="X14" s="260"/>
      <c r="Y14" s="260"/>
      <c r="Z14" s="260"/>
      <c r="AA14" s="2"/>
      <c r="AB14" s="2"/>
      <c r="AC14" s="2"/>
      <c r="AD14" s="2"/>
      <c r="AE14" s="2"/>
      <c r="AF14" s="2"/>
      <c r="AG14" s="2"/>
      <c r="AH14" s="2"/>
      <c r="AI14" s="2"/>
      <c r="AJ14" s="3"/>
      <c r="AK14" s="3"/>
      <c r="AL14" s="3"/>
      <c r="AM14" s="3"/>
      <c r="AN14" s="3"/>
    </row>
    <row r="15" spans="2:40" ht="28.5" customHeight="1" x14ac:dyDescent="0.3">
      <c r="R15" s="4"/>
      <c r="S15" s="4"/>
      <c r="T15" s="4"/>
      <c r="U15" s="4"/>
      <c r="V15" s="4"/>
      <c r="W15" s="4"/>
      <c r="X15" s="4"/>
      <c r="Y15" s="4"/>
      <c r="Z15" s="4"/>
      <c r="AA15" s="5"/>
      <c r="AB15" s="5"/>
      <c r="AC15" s="5"/>
      <c r="AD15" s="5"/>
      <c r="AE15" s="5"/>
      <c r="AF15" s="5"/>
      <c r="AG15" s="5"/>
      <c r="AH15" s="2"/>
      <c r="AI15" s="2"/>
      <c r="AJ15" s="3"/>
      <c r="AK15" s="3"/>
      <c r="AL15" s="3"/>
      <c r="AM15" s="3"/>
      <c r="AN15" s="3"/>
    </row>
    <row r="16" spans="2:40" ht="64.5" customHeight="1" x14ac:dyDescent="0.3">
      <c r="R16" s="4"/>
      <c r="S16" s="4"/>
      <c r="T16" s="4"/>
      <c r="U16" s="4"/>
      <c r="V16" s="4"/>
      <c r="W16" s="4"/>
      <c r="X16" s="4"/>
      <c r="Y16" s="4"/>
      <c r="Z16" s="4"/>
      <c r="AA16" s="2"/>
      <c r="AB16" s="2"/>
      <c r="AC16" s="2"/>
      <c r="AD16" s="2"/>
      <c r="AE16" s="2"/>
      <c r="AF16" s="2"/>
      <c r="AG16" s="2"/>
      <c r="AH16" s="2"/>
      <c r="AI16" s="2"/>
      <c r="AJ16" s="3"/>
      <c r="AK16" s="3"/>
      <c r="AL16" s="3"/>
      <c r="AM16" s="3"/>
      <c r="AN16" s="3"/>
    </row>
    <row r="17" spans="18:40" ht="54.75" customHeight="1" x14ac:dyDescent="0.3">
      <c r="AA17" s="260"/>
      <c r="AB17" s="260"/>
      <c r="AC17" s="260"/>
      <c r="AD17" s="260"/>
      <c r="AE17" s="260"/>
      <c r="AF17" s="260"/>
      <c r="AG17" s="260"/>
      <c r="AH17" s="260"/>
      <c r="AI17" s="260"/>
      <c r="AJ17" s="261"/>
      <c r="AK17" s="261"/>
      <c r="AL17" s="261"/>
      <c r="AM17" s="261"/>
      <c r="AN17" s="261"/>
    </row>
    <row r="18" spans="18:40" ht="34.5" customHeight="1" x14ac:dyDescent="0.3">
      <c r="AA18" s="260"/>
      <c r="AB18" s="260"/>
      <c r="AC18" s="260"/>
      <c r="AD18" s="260"/>
      <c r="AE18" s="260"/>
      <c r="AF18" s="260"/>
      <c r="AG18" s="260"/>
      <c r="AH18" s="260"/>
      <c r="AI18" s="260"/>
      <c r="AJ18" s="261"/>
      <c r="AK18" s="261"/>
      <c r="AL18" s="261"/>
      <c r="AM18" s="261"/>
      <c r="AN18" s="261"/>
    </row>
    <row r="19" spans="18:40" ht="43.5" customHeight="1" x14ac:dyDescent="0.3">
      <c r="AA19" s="260"/>
      <c r="AB19" s="260"/>
      <c r="AC19" s="260"/>
      <c r="AD19" s="260"/>
      <c r="AE19" s="260"/>
      <c r="AF19" s="260"/>
      <c r="AG19" s="260"/>
      <c r="AH19" s="260"/>
      <c r="AI19" s="260"/>
      <c r="AJ19" s="261"/>
      <c r="AK19" s="261"/>
      <c r="AL19" s="261"/>
      <c r="AM19" s="261"/>
      <c r="AN19" s="261"/>
    </row>
    <row r="20" spans="18:40" s="6" customFormat="1" ht="45" customHeight="1" x14ac:dyDescent="0.25">
      <c r="R20" s="306"/>
      <c r="S20" s="306"/>
      <c r="T20" s="306"/>
      <c r="U20" s="306"/>
      <c r="V20" s="306"/>
      <c r="W20" s="306"/>
      <c r="X20" s="306"/>
      <c r="Y20" s="306"/>
      <c r="Z20" s="306"/>
    </row>
    <row r="21" spans="18:40" s="6" customFormat="1" ht="76.5" customHeight="1" x14ac:dyDescent="0.25">
      <c r="R21" s="255"/>
      <c r="S21" s="255"/>
      <c r="T21" s="255"/>
      <c r="U21" s="255"/>
      <c r="V21" s="255"/>
      <c r="W21" s="255"/>
      <c r="X21" s="255"/>
      <c r="Y21" s="255"/>
      <c r="Z21" s="255"/>
      <c r="AA21" s="7"/>
      <c r="AB21" s="7"/>
    </row>
    <row r="22" spans="18:40" ht="98.25" customHeight="1" x14ac:dyDescent="0.3">
      <c r="R22" s="307"/>
      <c r="S22" s="307"/>
      <c r="T22" s="307"/>
      <c r="U22" s="307"/>
      <c r="V22" s="307"/>
      <c r="W22" s="307"/>
      <c r="X22" s="307"/>
      <c r="Y22" s="307"/>
      <c r="Z22" s="307"/>
    </row>
    <row r="23" spans="18:40" ht="41.25" customHeight="1" x14ac:dyDescent="0.3">
      <c r="R23" s="8"/>
    </row>
    <row r="24" spans="18:40" ht="66.75" customHeight="1" x14ac:dyDescent="0.3"/>
    <row r="26" spans="18:40" ht="12.75" customHeight="1" x14ac:dyDescent="0.3"/>
  </sheetData>
  <mergeCells count="15">
    <mergeCell ref="R14:Z14"/>
    <mergeCell ref="C1:P1"/>
    <mergeCell ref="B3:R4"/>
    <mergeCell ref="R11:Z11"/>
    <mergeCell ref="R12:Z12"/>
    <mergeCell ref="R13:Z13"/>
    <mergeCell ref="R20:Z20"/>
    <mergeCell ref="R21:Z21"/>
    <mergeCell ref="R22:Z22"/>
    <mergeCell ref="AA17:AI17"/>
    <mergeCell ref="AJ17:AN17"/>
    <mergeCell ref="AA18:AI18"/>
    <mergeCell ref="AJ18:AN18"/>
    <mergeCell ref="AA19:AI19"/>
    <mergeCell ref="AJ19:AN19"/>
  </mergeCells>
  <pageMargins left="0.7" right="0.7" top="0.75" bottom="0.75" header="0.3" footer="0.3"/>
  <pageSetup paperSize="9" orientation="portrait" r:id="rId1"/>
  <headerFooter>
    <oddFooter>&amp;C_x000D_&amp;1#&amp;"Calibri"&amp;10&amp;K0000FF Restricted Use - À usage restreint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605C5-B5BA-4057-BA79-12621118AE4F}">
  <dimension ref="A1:I27"/>
  <sheetViews>
    <sheetView topLeftCell="B8" zoomScale="80" zoomScaleNormal="80" workbookViewId="0">
      <selection activeCell="B38" sqref="B38"/>
    </sheetView>
  </sheetViews>
  <sheetFormatPr defaultColWidth="9.1796875" defaultRowHeight="12.5" x14ac:dyDescent="0.25"/>
  <cols>
    <col min="1" max="1" width="0" hidden="1" customWidth="1"/>
    <col min="2" max="2" width="43.81640625" customWidth="1"/>
    <col min="3" max="3" width="16.453125" customWidth="1"/>
    <col min="4" max="4" width="16" customWidth="1"/>
    <col min="5" max="5" width="12.7265625" customWidth="1"/>
    <col min="6" max="6" width="13.26953125" customWidth="1"/>
    <col min="7" max="7" width="10" customWidth="1"/>
    <col min="8" max="8" width="13.1796875" customWidth="1"/>
    <col min="9" max="9" width="12.54296875" customWidth="1"/>
  </cols>
  <sheetData>
    <row r="1" spans="1:9" ht="13" hidden="1" thickBot="1" x14ac:dyDescent="0.3">
      <c r="D1" s="82"/>
      <c r="E1" s="81"/>
      <c r="F1" s="81"/>
      <c r="G1" s="81"/>
      <c r="H1" s="81"/>
      <c r="I1" s="80"/>
    </row>
    <row r="2" spans="1:9" ht="13" hidden="1" thickBot="1" x14ac:dyDescent="0.3">
      <c r="D2" s="79"/>
      <c r="I2" s="78"/>
    </row>
    <row r="3" spans="1:9" ht="13" hidden="1" thickBot="1" x14ac:dyDescent="0.3">
      <c r="D3" s="79"/>
      <c r="I3" s="78"/>
    </row>
    <row r="4" spans="1:9" ht="13" hidden="1" thickBot="1" x14ac:dyDescent="0.3">
      <c r="D4" s="79"/>
      <c r="I4" s="78"/>
    </row>
    <row r="5" spans="1:9" ht="13" hidden="1" thickBot="1" x14ac:dyDescent="0.3">
      <c r="D5" s="79"/>
      <c r="I5" s="78"/>
    </row>
    <row r="6" spans="1:9" ht="13" hidden="1" thickBot="1" x14ac:dyDescent="0.3">
      <c r="D6" s="79"/>
      <c r="I6" s="78"/>
    </row>
    <row r="7" spans="1:9" ht="13" hidden="1" thickBot="1" x14ac:dyDescent="0.3">
      <c r="D7" s="79" t="s">
        <v>73</v>
      </c>
      <c r="E7" t="s">
        <v>72</v>
      </c>
      <c r="F7" t="s">
        <v>71</v>
      </c>
      <c r="G7" t="s">
        <v>70</v>
      </c>
      <c r="H7" t="s">
        <v>69</v>
      </c>
      <c r="I7" s="78" t="s">
        <v>68</v>
      </c>
    </row>
    <row r="8" spans="1:9" ht="12.75" customHeight="1" x14ac:dyDescent="0.25">
      <c r="B8" s="112"/>
      <c r="C8" s="282" t="s">
        <v>5</v>
      </c>
      <c r="D8" s="309" t="s">
        <v>67</v>
      </c>
      <c r="E8" s="310"/>
      <c r="F8" s="310"/>
      <c r="G8" s="310"/>
      <c r="H8" s="310"/>
      <c r="I8" s="311"/>
    </row>
    <row r="9" spans="1:9" ht="12.65" customHeight="1" x14ac:dyDescent="0.25">
      <c r="B9" s="113"/>
      <c r="C9" s="283"/>
      <c r="D9" s="312"/>
      <c r="E9" s="313"/>
      <c r="F9" s="313"/>
      <c r="G9" s="313"/>
      <c r="H9" s="313"/>
      <c r="I9" s="314"/>
    </row>
    <row r="10" spans="1:9" ht="37.5" x14ac:dyDescent="0.3">
      <c r="B10" s="113"/>
      <c r="C10" s="283"/>
      <c r="D10" s="178"/>
      <c r="E10" s="162" t="s">
        <v>66</v>
      </c>
      <c r="F10" s="163" t="s">
        <v>65</v>
      </c>
      <c r="G10" s="163" t="s">
        <v>64</v>
      </c>
      <c r="H10" s="163" t="s">
        <v>63</v>
      </c>
      <c r="I10" s="164" t="s">
        <v>62</v>
      </c>
    </row>
    <row r="11" spans="1:9" ht="13" x14ac:dyDescent="0.3">
      <c r="B11" s="113"/>
      <c r="C11" s="283"/>
      <c r="D11" s="179"/>
      <c r="E11" s="165"/>
      <c r="F11" s="166"/>
      <c r="G11" s="166"/>
      <c r="H11" s="166"/>
      <c r="I11" s="167"/>
    </row>
    <row r="12" spans="1:9" ht="13" x14ac:dyDescent="0.3">
      <c r="A12" s="53" t="s">
        <v>95</v>
      </c>
      <c r="B12" s="113"/>
      <c r="C12" s="114"/>
      <c r="D12" s="180">
        <v>2023</v>
      </c>
      <c r="E12" s="168"/>
      <c r="F12" s="168"/>
      <c r="G12" s="168"/>
      <c r="H12" s="168"/>
      <c r="I12" s="169"/>
    </row>
    <row r="13" spans="1:9" ht="13" x14ac:dyDescent="0.25">
      <c r="A13" s="29" t="s">
        <v>30</v>
      </c>
      <c r="B13" s="90" t="s">
        <v>31</v>
      </c>
      <c r="C13" s="115">
        <v>45292</v>
      </c>
      <c r="D13" s="181">
        <v>1.1666666269302368</v>
      </c>
      <c r="E13" s="170">
        <v>0</v>
      </c>
      <c r="F13" s="170">
        <v>0</v>
      </c>
      <c r="G13" s="170">
        <v>0</v>
      </c>
      <c r="H13" s="170">
        <v>0</v>
      </c>
      <c r="I13" s="171">
        <v>3.5</v>
      </c>
    </row>
    <row r="14" spans="1:9" ht="13" x14ac:dyDescent="0.25">
      <c r="A14" s="29" t="s">
        <v>32</v>
      </c>
      <c r="B14" s="90" t="s">
        <v>33</v>
      </c>
      <c r="C14" s="115">
        <v>45292</v>
      </c>
      <c r="D14" s="181">
        <v>5.7777776718139648</v>
      </c>
      <c r="E14" s="170">
        <v>4</v>
      </c>
      <c r="F14" s="170">
        <v>6</v>
      </c>
      <c r="G14" s="170">
        <v>6</v>
      </c>
      <c r="H14" s="170">
        <v>6</v>
      </c>
      <c r="I14" s="171">
        <v>6</v>
      </c>
    </row>
    <row r="15" spans="1:9" ht="13" x14ac:dyDescent="0.25">
      <c r="B15" s="90"/>
      <c r="C15" s="116"/>
      <c r="D15" s="182"/>
      <c r="E15" s="172"/>
      <c r="F15" s="172"/>
      <c r="G15" s="172"/>
      <c r="H15" s="172"/>
      <c r="I15" s="173"/>
    </row>
    <row r="16" spans="1:9" x14ac:dyDescent="0.25">
      <c r="B16" s="92"/>
      <c r="C16" s="117"/>
      <c r="D16" s="183"/>
      <c r="E16" s="174"/>
      <c r="F16" s="174"/>
      <c r="G16" s="174"/>
      <c r="H16" s="174"/>
      <c r="I16" s="175"/>
    </row>
    <row r="17" spans="1:9" ht="13" x14ac:dyDescent="0.3">
      <c r="B17" s="93"/>
      <c r="C17" s="118"/>
      <c r="D17" s="180">
        <v>2018</v>
      </c>
      <c r="E17" s="168"/>
      <c r="F17" s="168"/>
      <c r="G17" s="168"/>
      <c r="H17" s="168"/>
      <c r="I17" s="169"/>
    </row>
    <row r="18" spans="1:9" ht="13" x14ac:dyDescent="0.25">
      <c r="A18" s="29" t="s">
        <v>30</v>
      </c>
      <c r="B18" s="90" t="s">
        <v>31</v>
      </c>
      <c r="C18" s="30">
        <v>43831</v>
      </c>
      <c r="D18" s="181">
        <v>2.2222223281860352</v>
      </c>
      <c r="E18" s="170">
        <v>0</v>
      </c>
      <c r="F18" s="170">
        <v>2</v>
      </c>
      <c r="G18" s="170">
        <v>0</v>
      </c>
      <c r="H18" s="170">
        <v>0</v>
      </c>
      <c r="I18" s="171">
        <v>6</v>
      </c>
    </row>
    <row r="19" spans="1:9" ht="13" x14ac:dyDescent="0.25">
      <c r="A19" s="29" t="s">
        <v>32</v>
      </c>
      <c r="B19" s="90" t="s">
        <v>33</v>
      </c>
      <c r="C19" s="30">
        <v>43831</v>
      </c>
      <c r="D19" s="181">
        <v>6</v>
      </c>
      <c r="E19" s="170">
        <v>6</v>
      </c>
      <c r="F19" s="170">
        <v>6</v>
      </c>
      <c r="G19" s="170">
        <v>6</v>
      </c>
      <c r="H19" s="170">
        <v>6</v>
      </c>
      <c r="I19" s="171">
        <v>6</v>
      </c>
    </row>
    <row r="20" spans="1:9" ht="13.5" thickBot="1" x14ac:dyDescent="0.3">
      <c r="B20" s="94"/>
      <c r="C20" s="119"/>
      <c r="D20" s="184"/>
      <c r="E20" s="176"/>
      <c r="F20" s="176"/>
      <c r="G20" s="176"/>
      <c r="H20" s="176"/>
      <c r="I20" s="177"/>
    </row>
    <row r="23" spans="1:9" ht="13" x14ac:dyDescent="0.25">
      <c r="B23" s="52" t="s">
        <v>34</v>
      </c>
      <c r="C23" s="52"/>
    </row>
    <row r="24" spans="1:9" ht="13" x14ac:dyDescent="0.25">
      <c r="B24" s="53" t="s">
        <v>61</v>
      </c>
      <c r="C24" s="53"/>
    </row>
    <row r="25" spans="1:9" ht="13" x14ac:dyDescent="0.25">
      <c r="B25" s="53"/>
      <c r="C25" s="53"/>
    </row>
    <row r="26" spans="1:9" ht="13" x14ac:dyDescent="0.25">
      <c r="B26" s="52" t="s">
        <v>37</v>
      </c>
    </row>
    <row r="27" spans="1:9" ht="13" x14ac:dyDescent="0.25">
      <c r="B27" s="61" t="s">
        <v>96</v>
      </c>
    </row>
  </sheetData>
  <mergeCells count="2">
    <mergeCell ref="D8:I9"/>
    <mergeCell ref="C8:C11"/>
  </mergeCells>
  <pageMargins left="0.7" right="0.7" top="0.75" bottom="0.75" header="0.3" footer="0.3"/>
  <pageSetup orientation="portrait" r:id="rId1"/>
  <headerFooter>
    <oddFooter>&amp;C_x000D_&amp;1#&amp;"Calibri"&amp;10&amp;K0000FF Restricted Use - À usage restreint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C2EE5-79B2-4A0A-9474-1689B1A7E85E}">
  <dimension ref="B1:AN26"/>
  <sheetViews>
    <sheetView topLeftCell="A6" zoomScale="80" zoomScaleNormal="80" workbookViewId="0">
      <selection activeCell="B3" sqref="B3:R4"/>
    </sheetView>
  </sheetViews>
  <sheetFormatPr defaultColWidth="9.1796875" defaultRowHeight="13" x14ac:dyDescent="0.3"/>
  <cols>
    <col min="1" max="16384" width="9.1796875" style="1"/>
  </cols>
  <sheetData>
    <row r="1" spans="2:40" ht="18.5" x14ac:dyDescent="0.45">
      <c r="C1" s="265" t="s">
        <v>0</v>
      </c>
      <c r="D1" s="265"/>
      <c r="E1" s="265"/>
      <c r="F1" s="265"/>
      <c r="G1" s="265"/>
      <c r="H1" s="265"/>
      <c r="I1" s="265"/>
      <c r="J1" s="265"/>
      <c r="K1" s="265"/>
      <c r="L1" s="265"/>
      <c r="M1" s="265"/>
      <c r="N1" s="265"/>
      <c r="O1" s="265"/>
      <c r="P1" s="265"/>
    </row>
    <row r="3" spans="2:40" x14ac:dyDescent="0.3">
      <c r="B3" s="315" t="s">
        <v>97</v>
      </c>
      <c r="C3" s="315"/>
      <c r="D3" s="315"/>
      <c r="E3" s="315"/>
      <c r="F3" s="315"/>
      <c r="G3" s="315"/>
      <c r="H3" s="315"/>
      <c r="I3" s="315"/>
      <c r="J3" s="315"/>
      <c r="K3" s="315"/>
      <c r="L3" s="315"/>
      <c r="M3" s="315"/>
      <c r="N3" s="315"/>
      <c r="O3" s="315"/>
      <c r="P3" s="315"/>
      <c r="Q3" s="315"/>
      <c r="R3" s="315"/>
    </row>
    <row r="4" spans="2:40" ht="36" customHeight="1" x14ac:dyDescent="0.3">
      <c r="B4" s="315"/>
      <c r="C4" s="315"/>
      <c r="D4" s="315"/>
      <c r="E4" s="315"/>
      <c r="F4" s="315"/>
      <c r="G4" s="315"/>
      <c r="H4" s="315"/>
      <c r="I4" s="315"/>
      <c r="J4" s="315"/>
      <c r="K4" s="315"/>
      <c r="L4" s="315"/>
      <c r="M4" s="315"/>
      <c r="N4" s="315"/>
      <c r="O4" s="315"/>
      <c r="P4" s="315"/>
      <c r="Q4" s="315"/>
      <c r="R4" s="315"/>
    </row>
    <row r="10" spans="2:40" ht="13.5" thickBot="1" x14ac:dyDescent="0.35"/>
    <row r="11" spans="2:40" ht="22.5" customHeight="1" x14ac:dyDescent="0.3">
      <c r="R11" s="267" t="s">
        <v>1</v>
      </c>
      <c r="S11" s="268"/>
      <c r="T11" s="268"/>
      <c r="U11" s="268"/>
      <c r="V11" s="268"/>
      <c r="W11" s="268"/>
      <c r="X11" s="268"/>
      <c r="Y11" s="268"/>
      <c r="Z11" s="269"/>
      <c r="AA11" s="2"/>
      <c r="AB11" s="2"/>
      <c r="AC11" s="2"/>
      <c r="AD11" s="2"/>
      <c r="AE11" s="2"/>
      <c r="AF11" s="2"/>
      <c r="AG11" s="2"/>
      <c r="AH11" s="2"/>
      <c r="AI11" s="2"/>
      <c r="AJ11" s="3"/>
      <c r="AK11" s="3"/>
      <c r="AL11" s="3"/>
      <c r="AM11" s="3"/>
      <c r="AN11" s="3"/>
    </row>
    <row r="12" spans="2:40" ht="22.5" customHeight="1" x14ac:dyDescent="0.3">
      <c r="R12" s="270" t="s">
        <v>2</v>
      </c>
      <c r="S12" s="260"/>
      <c r="T12" s="260"/>
      <c r="U12" s="260"/>
      <c r="V12" s="260"/>
      <c r="W12" s="260"/>
      <c r="X12" s="260"/>
      <c r="Y12" s="260"/>
      <c r="Z12" s="271"/>
      <c r="AA12" s="2"/>
      <c r="AB12" s="2"/>
      <c r="AC12" s="2"/>
      <c r="AD12" s="2"/>
      <c r="AE12" s="2"/>
      <c r="AF12" s="2"/>
      <c r="AG12" s="2"/>
      <c r="AH12" s="2"/>
      <c r="AI12" s="2"/>
      <c r="AJ12" s="3"/>
      <c r="AK12" s="3"/>
      <c r="AL12" s="3"/>
      <c r="AM12" s="3"/>
      <c r="AN12" s="3"/>
    </row>
    <row r="13" spans="2:40" ht="22.5" customHeight="1" x14ac:dyDescent="0.3">
      <c r="R13" s="270" t="s">
        <v>3</v>
      </c>
      <c r="S13" s="260"/>
      <c r="T13" s="260"/>
      <c r="U13" s="260"/>
      <c r="V13" s="260"/>
      <c r="W13" s="260"/>
      <c r="X13" s="260"/>
      <c r="Y13" s="260"/>
      <c r="Z13" s="271"/>
      <c r="AA13" s="2"/>
      <c r="AB13" s="2"/>
      <c r="AC13" s="2"/>
      <c r="AD13" s="2"/>
      <c r="AE13" s="2"/>
      <c r="AF13" s="2"/>
      <c r="AG13" s="2"/>
      <c r="AH13" s="2"/>
      <c r="AI13" s="2"/>
      <c r="AJ13" s="3"/>
      <c r="AK13" s="3"/>
      <c r="AL13" s="3"/>
      <c r="AM13" s="3"/>
      <c r="AN13" s="3"/>
    </row>
    <row r="14" spans="2:40" ht="39.75" customHeight="1" thickBot="1" x14ac:dyDescent="0.35">
      <c r="R14" s="262" t="s">
        <v>74</v>
      </c>
      <c r="S14" s="263"/>
      <c r="T14" s="263"/>
      <c r="U14" s="263"/>
      <c r="V14" s="263"/>
      <c r="W14" s="263"/>
      <c r="X14" s="263"/>
      <c r="Y14" s="263"/>
      <c r="Z14" s="264"/>
      <c r="AA14" s="2"/>
      <c r="AB14" s="2"/>
      <c r="AC14" s="2"/>
      <c r="AD14" s="2"/>
      <c r="AE14" s="2"/>
      <c r="AF14" s="2"/>
      <c r="AG14" s="2"/>
      <c r="AH14" s="2"/>
      <c r="AI14" s="2"/>
      <c r="AJ14" s="3"/>
      <c r="AK14" s="3"/>
      <c r="AL14" s="3"/>
      <c r="AM14" s="3"/>
      <c r="AN14" s="3"/>
    </row>
    <row r="15" spans="2:40" ht="28.5" customHeight="1" x14ac:dyDescent="0.3">
      <c r="R15" s="77"/>
      <c r="S15" s="77"/>
      <c r="T15" s="77"/>
      <c r="U15" s="77"/>
      <c r="V15" s="77"/>
      <c r="W15" s="77"/>
      <c r="X15" s="77"/>
      <c r="Y15" s="77"/>
      <c r="Z15" s="77"/>
      <c r="AA15" s="5"/>
      <c r="AB15" s="5"/>
      <c r="AC15" s="5"/>
      <c r="AD15" s="5"/>
      <c r="AE15" s="5"/>
      <c r="AF15" s="5"/>
      <c r="AG15" s="5"/>
      <c r="AH15" s="2"/>
      <c r="AI15" s="2"/>
      <c r="AJ15" s="3"/>
      <c r="AK15" s="3"/>
      <c r="AL15" s="3"/>
      <c r="AM15" s="3"/>
      <c r="AN15" s="3"/>
    </row>
    <row r="16" spans="2:40" ht="64.5" customHeight="1" x14ac:dyDescent="0.3">
      <c r="R16" s="77"/>
      <c r="S16" s="77"/>
      <c r="T16" s="77"/>
      <c r="U16" s="77"/>
      <c r="V16" s="77"/>
      <c r="W16" s="77"/>
      <c r="X16" s="77"/>
      <c r="Y16" s="77"/>
      <c r="Z16" s="77"/>
      <c r="AA16" s="2"/>
      <c r="AB16" s="2"/>
      <c r="AC16" s="2"/>
      <c r="AD16" s="2"/>
      <c r="AE16" s="2"/>
      <c r="AF16" s="2"/>
      <c r="AG16" s="2"/>
      <c r="AH16" s="2"/>
      <c r="AI16" s="2"/>
      <c r="AJ16" s="3"/>
      <c r="AK16" s="3"/>
      <c r="AL16" s="3"/>
      <c r="AM16" s="3"/>
      <c r="AN16" s="3"/>
    </row>
    <row r="17" spans="18:40" ht="54.75" customHeight="1" x14ac:dyDescent="0.3">
      <c r="AA17" s="260"/>
      <c r="AB17" s="260"/>
      <c r="AC17" s="260"/>
      <c r="AD17" s="260"/>
      <c r="AE17" s="260"/>
      <c r="AF17" s="260"/>
      <c r="AG17" s="260"/>
      <c r="AH17" s="260"/>
      <c r="AI17" s="260"/>
      <c r="AJ17" s="261"/>
      <c r="AK17" s="261"/>
      <c r="AL17" s="261"/>
      <c r="AM17" s="261"/>
      <c r="AN17" s="261"/>
    </row>
    <row r="18" spans="18:40" ht="34.5" customHeight="1" x14ac:dyDescent="0.3">
      <c r="AA18" s="260"/>
      <c r="AB18" s="260"/>
      <c r="AC18" s="260"/>
      <c r="AD18" s="260"/>
      <c r="AE18" s="260"/>
      <c r="AF18" s="260"/>
      <c r="AG18" s="260"/>
      <c r="AH18" s="260"/>
      <c r="AI18" s="260"/>
      <c r="AJ18" s="261"/>
      <c r="AK18" s="261"/>
      <c r="AL18" s="261"/>
      <c r="AM18" s="261"/>
      <c r="AN18" s="261"/>
    </row>
    <row r="19" spans="18:40" ht="43.5" customHeight="1" thickBot="1" x14ac:dyDescent="0.35">
      <c r="AA19" s="260"/>
      <c r="AB19" s="260"/>
      <c r="AC19" s="260"/>
      <c r="AD19" s="260"/>
      <c r="AE19" s="260"/>
      <c r="AF19" s="260"/>
      <c r="AG19" s="260"/>
      <c r="AH19" s="260"/>
      <c r="AI19" s="260"/>
      <c r="AJ19" s="261"/>
      <c r="AK19" s="261"/>
      <c r="AL19" s="261"/>
      <c r="AM19" s="261"/>
      <c r="AN19" s="261"/>
    </row>
    <row r="20" spans="18:40" s="6" customFormat="1" ht="45" customHeight="1" x14ac:dyDescent="0.25">
      <c r="R20" s="251" t="s">
        <v>92</v>
      </c>
      <c r="S20" s="252"/>
      <c r="T20" s="252"/>
      <c r="U20" s="252"/>
      <c r="V20" s="252"/>
      <c r="W20" s="252"/>
      <c r="X20" s="252"/>
      <c r="Y20" s="252"/>
      <c r="Z20" s="253"/>
    </row>
    <row r="21" spans="18:40" s="6" customFormat="1" ht="76.5" customHeight="1" x14ac:dyDescent="0.25">
      <c r="R21" s="254" t="s">
        <v>93</v>
      </c>
      <c r="S21" s="255"/>
      <c r="T21" s="255"/>
      <c r="U21" s="255"/>
      <c r="V21" s="255"/>
      <c r="W21" s="255"/>
      <c r="X21" s="255"/>
      <c r="Y21" s="255"/>
      <c r="Z21" s="256"/>
      <c r="AA21" s="7"/>
      <c r="AB21" s="7"/>
    </row>
    <row r="22" spans="18:40" ht="98.25" customHeight="1" thickBot="1" x14ac:dyDescent="0.35">
      <c r="R22" s="257" t="s">
        <v>94</v>
      </c>
      <c r="S22" s="258"/>
      <c r="T22" s="258"/>
      <c r="U22" s="258"/>
      <c r="V22" s="258"/>
      <c r="W22" s="258"/>
      <c r="X22" s="258"/>
      <c r="Y22" s="258"/>
      <c r="Z22" s="259"/>
    </row>
    <row r="23" spans="18:40" ht="41.25" customHeight="1" x14ac:dyDescent="0.3">
      <c r="R23" s="120"/>
    </row>
    <row r="24" spans="18:40" ht="66.75" customHeight="1" x14ac:dyDescent="0.3"/>
    <row r="26" spans="18:40" ht="12.75" customHeight="1" x14ac:dyDescent="0.3"/>
  </sheetData>
  <mergeCells count="15">
    <mergeCell ref="R20:Z20"/>
    <mergeCell ref="R21:Z21"/>
    <mergeCell ref="R22:Z22"/>
    <mergeCell ref="AA17:AI17"/>
    <mergeCell ref="AJ17:AN17"/>
    <mergeCell ref="AA18:AI18"/>
    <mergeCell ref="AJ18:AN18"/>
    <mergeCell ref="AA19:AI19"/>
    <mergeCell ref="AJ19:AN19"/>
    <mergeCell ref="R14:Z14"/>
    <mergeCell ref="C1:P1"/>
    <mergeCell ref="B3:R4"/>
    <mergeCell ref="R11:Z11"/>
    <mergeCell ref="R12:Z12"/>
    <mergeCell ref="R13:Z13"/>
  </mergeCells>
  <pageMargins left="0.7" right="0.7" top="0.75" bottom="0.75" header="0.3" footer="0.3"/>
  <pageSetup paperSize="9" orientation="portrait" r:id="rId1"/>
  <headerFooter>
    <oddFooter>&amp;C_x000D_&amp;1#&amp;"Calibri"&amp;10&amp;K0000FF Restricted Use - À usage restreint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57111-5E0B-4005-B083-9D15D6BB1D11}">
  <dimension ref="A1:HFA190"/>
  <sheetViews>
    <sheetView topLeftCell="A2" zoomScale="80" zoomScaleNormal="80" workbookViewId="0">
      <selection activeCell="D31" sqref="D31"/>
    </sheetView>
  </sheetViews>
  <sheetFormatPr defaultColWidth="9.1796875" defaultRowHeight="12.5" x14ac:dyDescent="0.25"/>
  <cols>
    <col min="1" max="1" width="36.453125" style="121" customWidth="1"/>
    <col min="2" max="2" width="18.90625" style="11" customWidth="1"/>
    <col min="3" max="4" width="9.1796875" style="11" customWidth="1"/>
    <col min="5" max="5" width="12.453125" style="11" customWidth="1"/>
    <col min="6" max="7" width="8.81640625" style="11" customWidth="1"/>
    <col min="8" max="8" width="12.7265625" style="11" customWidth="1"/>
    <col min="9" max="9" width="12.453125" style="11" customWidth="1"/>
    <col min="10" max="11" width="8.81640625" style="11" customWidth="1"/>
    <col min="12" max="12" width="10.26953125" style="11" customWidth="1"/>
    <col min="13" max="13" width="9" style="11" customWidth="1"/>
    <col min="14" max="14" width="8.453125" style="11" customWidth="1"/>
    <col min="15" max="15" width="10" style="11" customWidth="1"/>
    <col min="16" max="16" width="9.1796875" style="11" bestFit="1" customWidth="1"/>
    <col min="17" max="17" width="8.453125" style="11" customWidth="1"/>
    <col min="18" max="18" width="9.453125" style="11" customWidth="1"/>
    <col min="19" max="19" width="9.1796875" style="11" bestFit="1" customWidth="1"/>
    <col min="20" max="20" width="9.26953125" style="11" customWidth="1"/>
    <col min="21" max="21" width="9.1796875" style="11" customWidth="1"/>
    <col min="22" max="22" width="9.1796875" style="11" bestFit="1" customWidth="1"/>
    <col min="23" max="23" width="7.81640625" style="11" customWidth="1"/>
    <col min="24" max="24" width="9.26953125" style="11" customWidth="1"/>
    <col min="25" max="25" width="9.1796875" style="11" customWidth="1"/>
    <col min="26" max="26" width="11.81640625" style="11" customWidth="1"/>
    <col min="27" max="27" width="11.26953125" style="11" customWidth="1"/>
    <col min="28" max="29" width="9.1796875" style="11" customWidth="1"/>
    <col min="30" max="30" width="12" style="11" customWidth="1"/>
    <col min="31" max="31" width="9.453125" style="11" customWidth="1"/>
    <col min="32" max="32" width="8.1796875" style="11" customWidth="1"/>
    <col min="33" max="33" width="10.7265625" style="11" customWidth="1"/>
    <col min="34" max="34" width="9.54296875" style="11" customWidth="1"/>
    <col min="35" max="35" width="8.1796875" style="11" customWidth="1"/>
    <col min="36" max="36" width="6.7265625" style="9" customWidth="1"/>
    <col min="37" max="37" width="9.54296875" style="9" customWidth="1"/>
    <col min="38" max="38" width="8.1796875" style="9" customWidth="1"/>
    <col min="39" max="39" width="7.81640625" style="9" customWidth="1"/>
    <col min="40" max="40" width="7.26953125" style="9" customWidth="1"/>
    <col min="41" max="41" width="9.1796875" style="9" customWidth="1"/>
    <col min="42" max="51" width="9.1796875" style="9"/>
    <col min="52" max="5565" width="9.1796875" style="121"/>
    <col min="5566" max="16384" width="9.1796875" style="9"/>
  </cols>
  <sheetData>
    <row r="1" spans="1:5565" ht="16.5" hidden="1" customHeight="1" x14ac:dyDescent="0.25">
      <c r="D1" s="75" t="s">
        <v>20</v>
      </c>
      <c r="E1" s="11" t="s">
        <v>11</v>
      </c>
      <c r="F1" s="11" t="s">
        <v>21</v>
      </c>
      <c r="G1" s="75" t="s">
        <v>22</v>
      </c>
      <c r="H1" s="11" t="s">
        <v>23</v>
      </c>
      <c r="I1" s="11" t="s">
        <v>24</v>
      </c>
      <c r="J1" s="11" t="s">
        <v>25</v>
      </c>
      <c r="K1" s="11" t="s">
        <v>26</v>
      </c>
      <c r="L1" s="11" t="s">
        <v>27</v>
      </c>
      <c r="M1" s="75" t="s">
        <v>28</v>
      </c>
      <c r="N1" s="75" t="s">
        <v>29</v>
      </c>
    </row>
    <row r="2" spans="1:5565" s="121" customFormat="1" ht="16.5" customHeight="1" x14ac:dyDescent="0.25">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1:5565" ht="29.25" customHeight="1" x14ac:dyDescent="0.25">
      <c r="A3" s="123" t="s">
        <v>75</v>
      </c>
      <c r="B3" s="316" t="s">
        <v>76</v>
      </c>
      <c r="C3" s="318" t="s">
        <v>104</v>
      </c>
      <c r="D3" s="320" t="s">
        <v>105</v>
      </c>
      <c r="E3" s="321"/>
      <c r="F3" s="322"/>
      <c r="G3" s="320" t="s">
        <v>106</v>
      </c>
      <c r="H3" s="321"/>
      <c r="I3" s="321"/>
      <c r="J3" s="321"/>
      <c r="K3" s="322"/>
      <c r="L3" s="323" t="s">
        <v>107</v>
      </c>
      <c r="M3" s="324"/>
      <c r="N3" s="325"/>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row>
    <row r="4" spans="1:5565" ht="26.25" customHeight="1" x14ac:dyDescent="0.25">
      <c r="B4" s="317"/>
      <c r="C4" s="319"/>
      <c r="D4" s="195" t="s">
        <v>19</v>
      </c>
      <c r="E4" s="161" t="s">
        <v>11</v>
      </c>
      <c r="F4" s="189" t="s">
        <v>12</v>
      </c>
      <c r="G4" s="195" t="s">
        <v>19</v>
      </c>
      <c r="H4" s="161" t="s">
        <v>13</v>
      </c>
      <c r="I4" s="189" t="s">
        <v>14</v>
      </c>
      <c r="J4" s="189" t="s">
        <v>15</v>
      </c>
      <c r="K4" s="193" t="s">
        <v>16</v>
      </c>
      <c r="L4" s="195" t="s">
        <v>19</v>
      </c>
      <c r="M4" s="189" t="s">
        <v>17</v>
      </c>
      <c r="N4" s="189" t="s">
        <v>18</v>
      </c>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row>
    <row r="5" spans="1:5565" ht="13" x14ac:dyDescent="0.3">
      <c r="A5" s="124" t="s">
        <v>98</v>
      </c>
      <c r="B5" s="125"/>
      <c r="C5" s="126"/>
      <c r="D5" s="196"/>
      <c r="E5" s="190"/>
      <c r="F5" s="191"/>
      <c r="G5" s="196"/>
      <c r="H5" s="190"/>
      <c r="I5" s="191"/>
      <c r="J5" s="191"/>
      <c r="K5" s="194"/>
      <c r="L5" s="196"/>
      <c r="M5" s="191"/>
      <c r="N5" s="191"/>
      <c r="O5" s="127"/>
      <c r="P5" s="121"/>
      <c r="Q5" s="121"/>
      <c r="R5" s="121"/>
      <c r="S5" s="121"/>
      <c r="T5" s="121"/>
      <c r="U5" s="128"/>
      <c r="V5" s="129"/>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row>
    <row r="6" spans="1:5565" ht="13" x14ac:dyDescent="0.25">
      <c r="A6" s="60" t="s">
        <v>77</v>
      </c>
      <c r="B6" s="185">
        <v>43101</v>
      </c>
      <c r="C6" s="126">
        <f t="shared" ref="C6:C14" si="0">IF(AND(E6=".",F6=".",H6=".",I6=".",J6=".",K6=".",M6=".",N6="."),".",AVERAGE(E6,F6,H6,I6,J6,K6,M6,N6))</f>
        <v>1.7638365067541599</v>
      </c>
      <c r="D6" s="196">
        <v>2.6031746864318852</v>
      </c>
      <c r="E6" s="190">
        <v>2.428571462631226</v>
      </c>
      <c r="F6" s="191">
        <v>2.7777776718139648</v>
      </c>
      <c r="G6" s="196">
        <v>2.1830358505249019</v>
      </c>
      <c r="H6" s="190">
        <v>4.7142858505249023</v>
      </c>
      <c r="I6" s="191">
        <v>1</v>
      </c>
      <c r="J6" s="191">
        <v>2.1428570747375488</v>
      </c>
      <c r="K6" s="194">
        <v>0.875</v>
      </c>
      <c r="L6" s="196">
        <v>8.6099997162818909E-2</v>
      </c>
      <c r="M6" s="191">
        <v>0.17219999432563779</v>
      </c>
      <c r="N6" s="191">
        <v>0</v>
      </c>
      <c r="O6" s="127"/>
      <c r="P6" s="121"/>
      <c r="Q6" s="121"/>
      <c r="R6" s="121"/>
      <c r="S6" s="121"/>
      <c r="T6" s="121"/>
      <c r="U6" s="128"/>
      <c r="V6" s="129"/>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row>
    <row r="7" spans="1:5565" ht="13" x14ac:dyDescent="0.25">
      <c r="A7" s="60" t="s">
        <v>78</v>
      </c>
      <c r="B7" s="185">
        <v>44197</v>
      </c>
      <c r="C7" s="126">
        <f t="shared" si="0"/>
        <v>3.3524118917328969</v>
      </c>
      <c r="D7" s="196">
        <v>5.1607141494750977</v>
      </c>
      <c r="E7" s="190">
        <v>5.0714287757873544</v>
      </c>
      <c r="F7" s="191">
        <v>5.25</v>
      </c>
      <c r="G7" s="196">
        <v>1.5151515007019041</v>
      </c>
      <c r="H7" s="190" t="s">
        <v>79</v>
      </c>
      <c r="I7" s="191">
        <v>0.54545456171035767</v>
      </c>
      <c r="J7" s="191">
        <v>2</v>
      </c>
      <c r="K7" s="194">
        <v>2</v>
      </c>
      <c r="L7" s="196">
        <v>4.3000001907348633</v>
      </c>
      <c r="M7" s="191">
        <v>5.0999999046325684</v>
      </c>
      <c r="N7" s="191">
        <v>3.5</v>
      </c>
      <c r="O7" s="127"/>
      <c r="P7" s="121"/>
      <c r="Q7" s="121"/>
      <c r="R7" s="121"/>
      <c r="S7" s="121"/>
      <c r="T7" s="121"/>
      <c r="U7" s="128"/>
      <c r="V7" s="129"/>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row>
    <row r="8" spans="1:5565" ht="13" x14ac:dyDescent="0.25">
      <c r="A8" s="60" t="s">
        <v>80</v>
      </c>
      <c r="B8" s="185">
        <v>43831</v>
      </c>
      <c r="C8" s="126">
        <f t="shared" si="0"/>
        <v>1.8220237890879314</v>
      </c>
      <c r="D8" s="196">
        <v>1.8571428060531621</v>
      </c>
      <c r="E8" s="190">
        <v>1.8571428060531621</v>
      </c>
      <c r="F8" s="191" t="s">
        <v>79</v>
      </c>
      <c r="G8" s="196">
        <v>2</v>
      </c>
      <c r="H8" s="190">
        <v>3</v>
      </c>
      <c r="I8" s="191">
        <v>2</v>
      </c>
      <c r="J8" s="191">
        <v>1</v>
      </c>
      <c r="K8" s="194" t="s">
        <v>79</v>
      </c>
      <c r="L8" s="196">
        <v>1.5374999046325679</v>
      </c>
      <c r="M8" s="191">
        <v>0.97500002384185791</v>
      </c>
      <c r="N8" s="191">
        <v>2.0999999046325679</v>
      </c>
      <c r="O8" s="127"/>
      <c r="P8" s="121"/>
      <c r="Q8" s="121"/>
      <c r="R8" s="121"/>
      <c r="S8" s="121"/>
      <c r="T8" s="121"/>
      <c r="U8" s="128"/>
      <c r="V8" s="129"/>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row>
    <row r="9" spans="1:5565" ht="15" x14ac:dyDescent="0.25">
      <c r="A9" s="60" t="s">
        <v>99</v>
      </c>
      <c r="B9" s="185">
        <v>43831</v>
      </c>
      <c r="C9" s="126">
        <f t="shared" si="0"/>
        <v>2.7872337773442268</v>
      </c>
      <c r="D9" s="196">
        <v>4.0142087936401367</v>
      </c>
      <c r="E9" s="190">
        <v>4.7225713729858398</v>
      </c>
      <c r="F9" s="191">
        <v>3.305846214294434</v>
      </c>
      <c r="G9" s="196">
        <v>2.831863164901733</v>
      </c>
      <c r="H9" s="190">
        <v>3.428571462631226</v>
      </c>
      <c r="I9" s="191">
        <v>2.8180000782012939</v>
      </c>
      <c r="J9" s="191">
        <v>2.2857143878936772</v>
      </c>
      <c r="K9" s="194">
        <v>2.7951667308807369</v>
      </c>
      <c r="L9" s="196">
        <v>1.470999956130981</v>
      </c>
      <c r="M9" s="191">
        <v>1.984799981117249</v>
      </c>
      <c r="N9" s="191">
        <v>0.95719999074935913</v>
      </c>
      <c r="O9" s="127"/>
      <c r="P9" s="121"/>
      <c r="Q9" s="121"/>
      <c r="R9" s="121"/>
      <c r="S9" s="121"/>
      <c r="T9" s="121"/>
      <c r="U9" s="128"/>
      <c r="V9" s="129"/>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row>
    <row r="10" spans="1:5565" ht="13" x14ac:dyDescent="0.25">
      <c r="A10" s="60" t="s">
        <v>81</v>
      </c>
      <c r="B10" s="185">
        <v>43101</v>
      </c>
      <c r="C10" s="126">
        <f t="shared" si="0"/>
        <v>2.3712239414453506</v>
      </c>
      <c r="D10" s="196">
        <v>1.7723956108093259</v>
      </c>
      <c r="E10" s="190">
        <v>2.0357143878936772</v>
      </c>
      <c r="F10" s="191">
        <v>1.5090769529342649</v>
      </c>
      <c r="G10" s="196">
        <v>2.9375</v>
      </c>
      <c r="H10" s="190">
        <v>5.5714287757873544</v>
      </c>
      <c r="I10" s="191">
        <v>2.25</v>
      </c>
      <c r="J10" s="191">
        <v>1.428571462631226</v>
      </c>
      <c r="K10" s="194">
        <v>2.5</v>
      </c>
      <c r="L10" s="196">
        <v>1.8374999761581421</v>
      </c>
      <c r="M10" s="191">
        <v>1.875</v>
      </c>
      <c r="N10" s="191">
        <v>1.799999952316284</v>
      </c>
      <c r="O10" s="127"/>
      <c r="P10" s="121"/>
      <c r="Q10" s="121"/>
      <c r="R10" s="121"/>
      <c r="S10" s="121"/>
      <c r="T10" s="121"/>
      <c r="U10" s="128"/>
      <c r="V10" s="129"/>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row>
    <row r="11" spans="1:5565" ht="13" x14ac:dyDescent="0.25">
      <c r="A11" s="60" t="s">
        <v>82</v>
      </c>
      <c r="B11" s="185">
        <v>44562</v>
      </c>
      <c r="C11" s="126">
        <f t="shared" si="0"/>
        <v>2.7196915745735168</v>
      </c>
      <c r="D11" s="196">
        <v>3.522571325302124</v>
      </c>
      <c r="E11" s="190">
        <v>3.522571325302124</v>
      </c>
      <c r="F11" s="191" t="s">
        <v>79</v>
      </c>
      <c r="G11" s="196">
        <v>3.5600674152374272</v>
      </c>
      <c r="H11" s="190">
        <v>4.6118569374084473</v>
      </c>
      <c r="I11" s="191">
        <v>4.25</v>
      </c>
      <c r="J11" s="191">
        <v>2.1428570747375488</v>
      </c>
      <c r="K11" s="194">
        <v>3.2355556488037109</v>
      </c>
      <c r="L11" s="196">
        <v>0.63750004768371582</v>
      </c>
      <c r="M11" s="191">
        <v>0.67500001192092896</v>
      </c>
      <c r="N11" s="191">
        <v>0.60000002384185791</v>
      </c>
      <c r="O11" s="127"/>
      <c r="P11" s="121"/>
      <c r="Q11" s="121"/>
      <c r="R11" s="121"/>
      <c r="S11" s="121"/>
      <c r="T11" s="121"/>
      <c r="U11" s="128"/>
      <c r="V11" s="129"/>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row>
    <row r="12" spans="1:5565" ht="13" x14ac:dyDescent="0.25">
      <c r="A12" s="60" t="s">
        <v>83</v>
      </c>
      <c r="B12" s="186">
        <v>43101</v>
      </c>
      <c r="C12" s="126">
        <f t="shared" si="0"/>
        <v>2.6278878450393677</v>
      </c>
      <c r="D12" s="197">
        <v>2.2126538753509521</v>
      </c>
      <c r="E12" s="191">
        <v>2.5</v>
      </c>
      <c r="F12" s="191">
        <v>1.925307631492615</v>
      </c>
      <c r="G12" s="197">
        <v>2.9772322177886958</v>
      </c>
      <c r="H12" s="191">
        <v>4.2857141494750977</v>
      </c>
      <c r="I12" s="191">
        <v>3.9210000038146968</v>
      </c>
      <c r="J12" s="191">
        <v>2.2857143878936772</v>
      </c>
      <c r="K12" s="191">
        <v>1.416499972343445</v>
      </c>
      <c r="L12" s="197">
        <v>2.3444333076477051</v>
      </c>
      <c r="M12" s="191">
        <v>2.1735999584197998</v>
      </c>
      <c r="N12" s="191">
        <v>2.5152666568756099</v>
      </c>
      <c r="O12" s="127"/>
      <c r="P12" s="121"/>
      <c r="Q12" s="121"/>
      <c r="R12" s="121"/>
      <c r="S12" s="121"/>
      <c r="T12" s="121"/>
      <c r="U12" s="128"/>
      <c r="V12" s="129"/>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row>
    <row r="13" spans="1:5565" ht="13" x14ac:dyDescent="0.25">
      <c r="A13" s="60" t="s">
        <v>84</v>
      </c>
      <c r="B13" s="186">
        <v>44562</v>
      </c>
      <c r="C13" s="126">
        <f t="shared" si="0"/>
        <v>2.7400438274656023</v>
      </c>
      <c r="D13" s="197">
        <v>2.307692289352417</v>
      </c>
      <c r="E13" s="191">
        <v>2.307692289352417</v>
      </c>
      <c r="F13" s="191" t="s">
        <v>79</v>
      </c>
      <c r="G13" s="197">
        <v>2.5614035129547119</v>
      </c>
      <c r="H13" s="191">
        <v>3.5</v>
      </c>
      <c r="I13" s="191">
        <v>2.2916667461395259</v>
      </c>
      <c r="J13" s="191">
        <v>1.5789474248886111</v>
      </c>
      <c r="K13" s="191">
        <v>2.875</v>
      </c>
      <c r="L13" s="197">
        <v>3.3135001659393311</v>
      </c>
      <c r="M13" s="191">
        <v>4.2270002365112296</v>
      </c>
      <c r="N13" s="191">
        <v>2.4000000953674321</v>
      </c>
      <c r="O13" s="127"/>
      <c r="P13" s="121"/>
      <c r="Q13" s="121"/>
      <c r="R13" s="121"/>
      <c r="S13" s="121"/>
      <c r="T13" s="121"/>
      <c r="U13" s="128"/>
      <c r="V13" s="129"/>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row>
    <row r="14" spans="1:5565" ht="13" x14ac:dyDescent="0.25">
      <c r="A14" s="60" t="s">
        <v>85</v>
      </c>
      <c r="B14" s="187">
        <v>44562</v>
      </c>
      <c r="C14" s="133">
        <f t="shared" si="0"/>
        <v>3.8835362941026688</v>
      </c>
      <c r="D14" s="198">
        <v>4.4099998474121094</v>
      </c>
      <c r="E14" s="192">
        <v>3.5</v>
      </c>
      <c r="F14" s="192">
        <v>5.320000171661377</v>
      </c>
      <c r="G14" s="198">
        <v>3.212072610855103</v>
      </c>
      <c r="H14" s="192">
        <v>5.5</v>
      </c>
      <c r="I14" s="192">
        <v>3.5716667175292969</v>
      </c>
      <c r="J14" s="192">
        <v>1.785714268684387</v>
      </c>
      <c r="K14" s="192">
        <v>1.990909099578857</v>
      </c>
      <c r="L14" s="198">
        <v>4.6999998092651367</v>
      </c>
      <c r="M14" s="192">
        <v>5.0999999046325684</v>
      </c>
      <c r="N14" s="192">
        <v>4.3000001907348633</v>
      </c>
      <c r="O14" s="127"/>
      <c r="P14" s="121"/>
      <c r="Q14" s="121"/>
      <c r="R14" s="121"/>
      <c r="S14" s="121"/>
      <c r="T14" s="121"/>
      <c r="U14" s="128"/>
      <c r="V14" s="129"/>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row>
    <row r="15" spans="1:5565" s="139" customFormat="1" x14ac:dyDescent="0.25">
      <c r="A15" s="134"/>
      <c r="B15" s="135"/>
      <c r="C15" s="136"/>
      <c r="D15" s="137"/>
      <c r="E15" s="137"/>
      <c r="F15" s="137"/>
      <c r="G15" s="137"/>
      <c r="H15" s="137"/>
      <c r="I15" s="137"/>
      <c r="J15" s="137"/>
      <c r="K15" s="137"/>
      <c r="L15" s="137"/>
      <c r="M15" s="137"/>
      <c r="N15" s="137"/>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c r="IR15" s="138"/>
      <c r="IS15" s="138"/>
      <c r="IT15" s="138"/>
      <c r="IU15" s="138"/>
      <c r="IV15" s="138"/>
      <c r="IW15" s="138"/>
      <c r="IX15" s="138"/>
      <c r="IY15" s="138"/>
      <c r="IZ15" s="138"/>
      <c r="JA15" s="138"/>
      <c r="JB15" s="138"/>
      <c r="JC15" s="138"/>
      <c r="JD15" s="138"/>
      <c r="JE15" s="138"/>
      <c r="JF15" s="138"/>
      <c r="JG15" s="138"/>
      <c r="JH15" s="138"/>
      <c r="JI15" s="138"/>
      <c r="JJ15" s="138"/>
      <c r="JK15" s="138"/>
      <c r="JL15" s="138"/>
      <c r="JM15" s="138"/>
      <c r="JN15" s="138"/>
      <c r="JO15" s="138"/>
      <c r="JP15" s="138"/>
      <c r="JQ15" s="138"/>
      <c r="JR15" s="138"/>
      <c r="JS15" s="138"/>
      <c r="JT15" s="138"/>
      <c r="JU15" s="138"/>
      <c r="JV15" s="138"/>
      <c r="JW15" s="138"/>
      <c r="JX15" s="138"/>
      <c r="JY15" s="138"/>
      <c r="JZ15" s="138"/>
      <c r="KA15" s="138"/>
      <c r="KB15" s="138"/>
      <c r="KC15" s="138"/>
      <c r="KD15" s="138"/>
      <c r="KE15" s="138"/>
      <c r="KF15" s="138"/>
      <c r="KG15" s="138"/>
      <c r="KH15" s="138"/>
      <c r="KI15" s="138"/>
      <c r="KJ15" s="138"/>
      <c r="KK15" s="138"/>
      <c r="KL15" s="138"/>
      <c r="KM15" s="138"/>
      <c r="KN15" s="138"/>
      <c r="KO15" s="138"/>
      <c r="KP15" s="138"/>
      <c r="KQ15" s="138"/>
      <c r="KR15" s="138"/>
      <c r="KS15" s="138"/>
      <c r="KT15" s="138"/>
      <c r="KU15" s="138"/>
      <c r="KV15" s="138"/>
      <c r="KW15" s="138"/>
      <c r="KX15" s="138"/>
      <c r="KY15" s="138"/>
      <c r="KZ15" s="138"/>
      <c r="LA15" s="138"/>
      <c r="LB15" s="138"/>
      <c r="LC15" s="138"/>
      <c r="LD15" s="138"/>
      <c r="LE15" s="138"/>
      <c r="LF15" s="138"/>
      <c r="LG15" s="138"/>
      <c r="LH15" s="138"/>
      <c r="LI15" s="138"/>
      <c r="LJ15" s="138"/>
      <c r="LK15" s="138"/>
      <c r="LL15" s="138"/>
      <c r="LM15" s="138"/>
      <c r="LN15" s="138"/>
      <c r="LO15" s="138"/>
      <c r="LP15" s="138"/>
      <c r="LQ15" s="138"/>
      <c r="LR15" s="138"/>
      <c r="LS15" s="138"/>
      <c r="LT15" s="138"/>
      <c r="LU15" s="138"/>
      <c r="LV15" s="138"/>
      <c r="LW15" s="138"/>
      <c r="LX15" s="138"/>
      <c r="LY15" s="138"/>
      <c r="LZ15" s="138"/>
      <c r="MA15" s="138"/>
      <c r="MB15" s="138"/>
      <c r="MC15" s="138"/>
      <c r="MD15" s="138"/>
      <c r="ME15" s="138"/>
      <c r="MF15" s="138"/>
      <c r="MG15" s="138"/>
      <c r="MH15" s="138"/>
      <c r="MI15" s="138"/>
      <c r="MJ15" s="138"/>
      <c r="MK15" s="138"/>
      <c r="ML15" s="138"/>
      <c r="MM15" s="138"/>
      <c r="MN15" s="138"/>
      <c r="MO15" s="138"/>
      <c r="MP15" s="138"/>
      <c r="MQ15" s="138"/>
      <c r="MR15" s="138"/>
      <c r="MS15" s="138"/>
      <c r="MT15" s="138"/>
      <c r="MU15" s="138"/>
      <c r="MV15" s="138"/>
      <c r="MW15" s="138"/>
      <c r="MX15" s="138"/>
      <c r="MY15" s="138"/>
      <c r="MZ15" s="138"/>
      <c r="NA15" s="138"/>
      <c r="NB15" s="138"/>
      <c r="NC15" s="138"/>
      <c r="ND15" s="138"/>
      <c r="NE15" s="138"/>
      <c r="NF15" s="138"/>
      <c r="NG15" s="138"/>
      <c r="NH15" s="138"/>
      <c r="NI15" s="138"/>
      <c r="NJ15" s="138"/>
      <c r="NK15" s="138"/>
      <c r="NL15" s="138"/>
      <c r="NM15" s="138"/>
      <c r="NN15" s="138"/>
      <c r="NO15" s="138"/>
      <c r="NP15" s="138"/>
      <c r="NQ15" s="138"/>
      <c r="NR15" s="138"/>
      <c r="NS15" s="138"/>
      <c r="NT15" s="138"/>
      <c r="NU15" s="138"/>
      <c r="NV15" s="138"/>
      <c r="NW15" s="138"/>
      <c r="NX15" s="138"/>
      <c r="NY15" s="138"/>
      <c r="NZ15" s="138"/>
      <c r="OA15" s="138"/>
      <c r="OB15" s="138"/>
      <c r="OC15" s="138"/>
      <c r="OD15" s="138"/>
      <c r="OE15" s="138"/>
      <c r="OF15" s="138"/>
      <c r="OG15" s="138"/>
      <c r="OH15" s="138"/>
      <c r="OI15" s="138"/>
      <c r="OJ15" s="138"/>
      <c r="OK15" s="138"/>
      <c r="OL15" s="138"/>
      <c r="OM15" s="138"/>
      <c r="ON15" s="138"/>
      <c r="OO15" s="138"/>
      <c r="OP15" s="138"/>
      <c r="OQ15" s="138"/>
      <c r="OR15" s="138"/>
      <c r="OS15" s="138"/>
      <c r="OT15" s="138"/>
      <c r="OU15" s="138"/>
      <c r="OV15" s="138"/>
      <c r="OW15" s="138"/>
      <c r="OX15" s="138"/>
      <c r="OY15" s="138"/>
      <c r="OZ15" s="138"/>
      <c r="PA15" s="138"/>
      <c r="PB15" s="138"/>
      <c r="PC15" s="138"/>
      <c r="PD15" s="138"/>
      <c r="PE15" s="138"/>
      <c r="PF15" s="138"/>
      <c r="PG15" s="138"/>
      <c r="PH15" s="138"/>
      <c r="PI15" s="138"/>
      <c r="PJ15" s="138"/>
      <c r="PK15" s="138"/>
      <c r="PL15" s="138"/>
      <c r="PM15" s="138"/>
      <c r="PN15" s="138"/>
      <c r="PO15" s="138"/>
      <c r="PP15" s="138"/>
      <c r="PQ15" s="138"/>
      <c r="PR15" s="138"/>
      <c r="PS15" s="138"/>
      <c r="PT15" s="138"/>
      <c r="PU15" s="138"/>
      <c r="PV15" s="138"/>
      <c r="PW15" s="138"/>
      <c r="PX15" s="138"/>
      <c r="PY15" s="138"/>
      <c r="PZ15" s="138"/>
      <c r="QA15" s="138"/>
      <c r="QB15" s="138"/>
      <c r="QC15" s="138"/>
      <c r="QD15" s="138"/>
      <c r="QE15" s="138"/>
      <c r="QF15" s="138"/>
      <c r="QG15" s="138"/>
      <c r="QH15" s="138"/>
      <c r="QI15" s="138"/>
      <c r="QJ15" s="138"/>
      <c r="QK15" s="138"/>
      <c r="QL15" s="138"/>
      <c r="QM15" s="138"/>
      <c r="QN15" s="138"/>
      <c r="QO15" s="138"/>
      <c r="QP15" s="138"/>
      <c r="QQ15" s="138"/>
      <c r="QR15" s="138"/>
      <c r="QS15" s="138"/>
      <c r="QT15" s="138"/>
      <c r="QU15" s="138"/>
      <c r="QV15" s="138"/>
      <c r="QW15" s="138"/>
      <c r="QX15" s="138"/>
      <c r="QY15" s="138"/>
      <c r="QZ15" s="138"/>
      <c r="RA15" s="138"/>
      <c r="RB15" s="138"/>
      <c r="RC15" s="138"/>
      <c r="RD15" s="138"/>
      <c r="RE15" s="138"/>
      <c r="RF15" s="138"/>
      <c r="RG15" s="138"/>
      <c r="RH15" s="138"/>
      <c r="RI15" s="138"/>
      <c r="RJ15" s="138"/>
      <c r="RK15" s="138"/>
      <c r="RL15" s="138"/>
      <c r="RM15" s="138"/>
      <c r="RN15" s="138"/>
      <c r="RO15" s="138"/>
      <c r="RP15" s="138"/>
      <c r="RQ15" s="138"/>
      <c r="RR15" s="138"/>
      <c r="RS15" s="138"/>
      <c r="RT15" s="138"/>
      <c r="RU15" s="138"/>
      <c r="RV15" s="138"/>
      <c r="RW15" s="138"/>
      <c r="RX15" s="138"/>
      <c r="RY15" s="138"/>
      <c r="RZ15" s="138"/>
      <c r="SA15" s="138"/>
      <c r="SB15" s="138"/>
      <c r="SC15" s="138"/>
      <c r="SD15" s="138"/>
      <c r="SE15" s="138"/>
      <c r="SF15" s="138"/>
      <c r="SG15" s="138"/>
      <c r="SH15" s="138"/>
      <c r="SI15" s="138"/>
      <c r="SJ15" s="138"/>
      <c r="SK15" s="138"/>
      <c r="SL15" s="138"/>
      <c r="SM15" s="138"/>
      <c r="SN15" s="138"/>
      <c r="SO15" s="138"/>
      <c r="SP15" s="138"/>
      <c r="SQ15" s="138"/>
      <c r="SR15" s="138"/>
      <c r="SS15" s="138"/>
      <c r="ST15" s="138"/>
      <c r="SU15" s="138"/>
      <c r="SV15" s="138"/>
      <c r="SW15" s="138"/>
      <c r="SX15" s="138"/>
      <c r="SY15" s="138"/>
      <c r="SZ15" s="138"/>
      <c r="TA15" s="138"/>
      <c r="TB15" s="138"/>
      <c r="TC15" s="138"/>
      <c r="TD15" s="138"/>
      <c r="TE15" s="138"/>
      <c r="TF15" s="138"/>
      <c r="TG15" s="138"/>
      <c r="TH15" s="138"/>
      <c r="TI15" s="138"/>
      <c r="TJ15" s="138"/>
      <c r="TK15" s="138"/>
      <c r="TL15" s="138"/>
      <c r="TM15" s="138"/>
      <c r="TN15" s="138"/>
      <c r="TO15" s="138"/>
      <c r="TP15" s="138"/>
      <c r="TQ15" s="138"/>
      <c r="TR15" s="138"/>
      <c r="TS15" s="138"/>
      <c r="TT15" s="138"/>
      <c r="TU15" s="138"/>
      <c r="TV15" s="138"/>
      <c r="TW15" s="138"/>
      <c r="TX15" s="138"/>
      <c r="TY15" s="138"/>
      <c r="TZ15" s="138"/>
      <c r="UA15" s="138"/>
      <c r="UB15" s="138"/>
      <c r="UC15" s="138"/>
      <c r="UD15" s="138"/>
      <c r="UE15" s="138"/>
      <c r="UF15" s="138"/>
      <c r="UG15" s="138"/>
      <c r="UH15" s="138"/>
      <c r="UI15" s="138"/>
      <c r="UJ15" s="138"/>
      <c r="UK15" s="138"/>
      <c r="UL15" s="138"/>
      <c r="UM15" s="138"/>
      <c r="UN15" s="138"/>
      <c r="UO15" s="138"/>
      <c r="UP15" s="138"/>
      <c r="UQ15" s="138"/>
      <c r="UR15" s="138"/>
      <c r="US15" s="138"/>
      <c r="UT15" s="138"/>
      <c r="UU15" s="138"/>
      <c r="UV15" s="138"/>
      <c r="UW15" s="138"/>
      <c r="UX15" s="138"/>
      <c r="UY15" s="138"/>
      <c r="UZ15" s="138"/>
      <c r="VA15" s="138"/>
      <c r="VB15" s="138"/>
      <c r="VC15" s="138"/>
      <c r="VD15" s="138"/>
      <c r="VE15" s="138"/>
      <c r="VF15" s="138"/>
      <c r="VG15" s="138"/>
      <c r="VH15" s="138"/>
      <c r="VI15" s="138"/>
      <c r="VJ15" s="138"/>
      <c r="VK15" s="138"/>
      <c r="VL15" s="138"/>
      <c r="VM15" s="138"/>
      <c r="VN15" s="138"/>
      <c r="VO15" s="138"/>
      <c r="VP15" s="138"/>
      <c r="VQ15" s="138"/>
      <c r="VR15" s="138"/>
      <c r="VS15" s="138"/>
      <c r="VT15" s="138"/>
      <c r="VU15" s="138"/>
      <c r="VV15" s="138"/>
      <c r="VW15" s="138"/>
      <c r="VX15" s="138"/>
      <c r="VY15" s="138"/>
      <c r="VZ15" s="138"/>
      <c r="WA15" s="138"/>
      <c r="WB15" s="138"/>
      <c r="WC15" s="138"/>
      <c r="WD15" s="138"/>
      <c r="WE15" s="138"/>
      <c r="WF15" s="138"/>
      <c r="WG15" s="138"/>
      <c r="WH15" s="138"/>
      <c r="WI15" s="138"/>
      <c r="WJ15" s="138"/>
      <c r="WK15" s="138"/>
      <c r="WL15" s="138"/>
      <c r="WM15" s="138"/>
      <c r="WN15" s="138"/>
      <c r="WO15" s="138"/>
      <c r="WP15" s="138"/>
      <c r="WQ15" s="138"/>
      <c r="WR15" s="138"/>
      <c r="WS15" s="138"/>
      <c r="WT15" s="138"/>
      <c r="WU15" s="138"/>
      <c r="WV15" s="138"/>
      <c r="WW15" s="138"/>
      <c r="WX15" s="138"/>
      <c r="WY15" s="138"/>
      <c r="WZ15" s="138"/>
      <c r="XA15" s="138"/>
      <c r="XB15" s="138"/>
      <c r="XC15" s="138"/>
      <c r="XD15" s="138"/>
      <c r="XE15" s="138"/>
      <c r="XF15" s="138"/>
      <c r="XG15" s="138"/>
      <c r="XH15" s="138"/>
      <c r="XI15" s="138"/>
      <c r="XJ15" s="138"/>
      <c r="XK15" s="138"/>
      <c r="XL15" s="138"/>
      <c r="XM15" s="138"/>
      <c r="XN15" s="138"/>
      <c r="XO15" s="138"/>
      <c r="XP15" s="138"/>
      <c r="XQ15" s="138"/>
      <c r="XR15" s="138"/>
      <c r="XS15" s="138"/>
      <c r="XT15" s="138"/>
      <c r="XU15" s="138"/>
      <c r="XV15" s="138"/>
      <c r="XW15" s="138"/>
      <c r="XX15" s="138"/>
      <c r="XY15" s="138"/>
      <c r="XZ15" s="138"/>
      <c r="YA15" s="138"/>
      <c r="YB15" s="138"/>
      <c r="YC15" s="138"/>
      <c r="YD15" s="138"/>
      <c r="YE15" s="138"/>
      <c r="YF15" s="138"/>
      <c r="YG15" s="138"/>
      <c r="YH15" s="138"/>
      <c r="YI15" s="138"/>
      <c r="YJ15" s="138"/>
      <c r="YK15" s="138"/>
      <c r="YL15" s="138"/>
      <c r="YM15" s="138"/>
      <c r="YN15" s="138"/>
      <c r="YO15" s="138"/>
      <c r="YP15" s="138"/>
      <c r="YQ15" s="138"/>
      <c r="YR15" s="138"/>
      <c r="YS15" s="138"/>
      <c r="YT15" s="138"/>
      <c r="YU15" s="138"/>
      <c r="YV15" s="138"/>
      <c r="YW15" s="138"/>
      <c r="YX15" s="138"/>
      <c r="YY15" s="138"/>
      <c r="YZ15" s="138"/>
      <c r="ZA15" s="138"/>
      <c r="ZB15" s="138"/>
      <c r="ZC15" s="138"/>
      <c r="ZD15" s="138"/>
      <c r="ZE15" s="138"/>
      <c r="ZF15" s="138"/>
      <c r="ZG15" s="138"/>
      <c r="ZH15" s="138"/>
      <c r="ZI15" s="138"/>
      <c r="ZJ15" s="138"/>
      <c r="ZK15" s="138"/>
      <c r="ZL15" s="138"/>
      <c r="ZM15" s="138"/>
      <c r="ZN15" s="138"/>
      <c r="ZO15" s="138"/>
      <c r="ZP15" s="138"/>
      <c r="ZQ15" s="138"/>
      <c r="ZR15" s="138"/>
      <c r="ZS15" s="138"/>
      <c r="ZT15" s="138"/>
      <c r="ZU15" s="138"/>
      <c r="ZV15" s="138"/>
      <c r="ZW15" s="138"/>
      <c r="ZX15" s="138"/>
      <c r="ZY15" s="138"/>
      <c r="ZZ15" s="138"/>
      <c r="AAA15" s="138"/>
      <c r="AAB15" s="138"/>
      <c r="AAC15" s="138"/>
      <c r="AAD15" s="138"/>
      <c r="AAE15" s="138"/>
      <c r="AAF15" s="138"/>
      <c r="AAG15" s="138"/>
      <c r="AAH15" s="138"/>
      <c r="AAI15" s="138"/>
      <c r="AAJ15" s="138"/>
      <c r="AAK15" s="138"/>
      <c r="AAL15" s="138"/>
      <c r="AAM15" s="138"/>
      <c r="AAN15" s="138"/>
      <c r="AAO15" s="138"/>
      <c r="AAP15" s="138"/>
      <c r="AAQ15" s="138"/>
      <c r="AAR15" s="138"/>
      <c r="AAS15" s="138"/>
      <c r="AAT15" s="138"/>
      <c r="AAU15" s="138"/>
      <c r="AAV15" s="138"/>
      <c r="AAW15" s="138"/>
      <c r="AAX15" s="138"/>
      <c r="AAY15" s="138"/>
      <c r="AAZ15" s="138"/>
      <c r="ABA15" s="138"/>
      <c r="ABB15" s="138"/>
      <c r="ABC15" s="138"/>
      <c r="ABD15" s="138"/>
      <c r="ABE15" s="138"/>
      <c r="ABF15" s="138"/>
      <c r="ABG15" s="138"/>
      <c r="ABH15" s="138"/>
      <c r="ABI15" s="138"/>
      <c r="ABJ15" s="138"/>
      <c r="ABK15" s="138"/>
      <c r="ABL15" s="138"/>
      <c r="ABM15" s="138"/>
      <c r="ABN15" s="138"/>
      <c r="ABO15" s="138"/>
      <c r="ABP15" s="138"/>
      <c r="ABQ15" s="138"/>
      <c r="ABR15" s="138"/>
      <c r="ABS15" s="138"/>
      <c r="ABT15" s="138"/>
      <c r="ABU15" s="138"/>
      <c r="ABV15" s="138"/>
      <c r="ABW15" s="138"/>
      <c r="ABX15" s="138"/>
      <c r="ABY15" s="138"/>
      <c r="ABZ15" s="138"/>
      <c r="ACA15" s="138"/>
      <c r="ACB15" s="138"/>
      <c r="ACC15" s="138"/>
      <c r="ACD15" s="138"/>
      <c r="ACE15" s="138"/>
      <c r="ACF15" s="138"/>
      <c r="ACG15" s="138"/>
      <c r="ACH15" s="138"/>
      <c r="ACI15" s="138"/>
      <c r="ACJ15" s="138"/>
      <c r="ACK15" s="138"/>
      <c r="ACL15" s="138"/>
      <c r="ACM15" s="138"/>
      <c r="ACN15" s="138"/>
      <c r="ACO15" s="138"/>
      <c r="ACP15" s="138"/>
      <c r="ACQ15" s="138"/>
      <c r="ACR15" s="138"/>
      <c r="ACS15" s="138"/>
      <c r="ACT15" s="138"/>
      <c r="ACU15" s="138"/>
      <c r="ACV15" s="138"/>
      <c r="ACW15" s="138"/>
      <c r="ACX15" s="138"/>
      <c r="ACY15" s="138"/>
      <c r="ACZ15" s="138"/>
      <c r="ADA15" s="138"/>
      <c r="ADB15" s="138"/>
      <c r="ADC15" s="138"/>
      <c r="ADD15" s="138"/>
      <c r="ADE15" s="138"/>
      <c r="ADF15" s="138"/>
      <c r="ADG15" s="138"/>
      <c r="ADH15" s="138"/>
      <c r="ADI15" s="138"/>
      <c r="ADJ15" s="138"/>
      <c r="ADK15" s="138"/>
      <c r="ADL15" s="138"/>
      <c r="ADM15" s="138"/>
      <c r="ADN15" s="138"/>
      <c r="ADO15" s="138"/>
      <c r="ADP15" s="138"/>
      <c r="ADQ15" s="138"/>
      <c r="ADR15" s="138"/>
      <c r="ADS15" s="138"/>
      <c r="ADT15" s="138"/>
      <c r="ADU15" s="138"/>
      <c r="ADV15" s="138"/>
      <c r="ADW15" s="138"/>
      <c r="ADX15" s="138"/>
      <c r="ADY15" s="138"/>
      <c r="ADZ15" s="138"/>
      <c r="AEA15" s="138"/>
      <c r="AEB15" s="138"/>
      <c r="AEC15" s="138"/>
      <c r="AED15" s="138"/>
      <c r="AEE15" s="138"/>
      <c r="AEF15" s="138"/>
      <c r="AEG15" s="138"/>
      <c r="AEH15" s="138"/>
      <c r="AEI15" s="138"/>
      <c r="AEJ15" s="138"/>
      <c r="AEK15" s="138"/>
      <c r="AEL15" s="138"/>
      <c r="AEM15" s="138"/>
      <c r="AEN15" s="138"/>
      <c r="AEO15" s="138"/>
      <c r="AEP15" s="138"/>
      <c r="AEQ15" s="138"/>
      <c r="AER15" s="138"/>
      <c r="AES15" s="138"/>
      <c r="AET15" s="138"/>
      <c r="AEU15" s="138"/>
      <c r="AEV15" s="138"/>
      <c r="AEW15" s="138"/>
      <c r="AEX15" s="138"/>
      <c r="AEY15" s="138"/>
      <c r="AEZ15" s="138"/>
      <c r="AFA15" s="138"/>
      <c r="AFB15" s="138"/>
      <c r="AFC15" s="138"/>
      <c r="AFD15" s="138"/>
      <c r="AFE15" s="138"/>
      <c r="AFF15" s="138"/>
      <c r="AFG15" s="138"/>
      <c r="AFH15" s="138"/>
      <c r="AFI15" s="138"/>
      <c r="AFJ15" s="138"/>
      <c r="AFK15" s="138"/>
      <c r="AFL15" s="138"/>
      <c r="AFM15" s="138"/>
      <c r="AFN15" s="138"/>
      <c r="AFO15" s="138"/>
      <c r="AFP15" s="138"/>
      <c r="AFQ15" s="138"/>
      <c r="AFR15" s="138"/>
      <c r="AFS15" s="138"/>
      <c r="AFT15" s="138"/>
      <c r="AFU15" s="138"/>
      <c r="AFV15" s="138"/>
      <c r="AFW15" s="138"/>
      <c r="AFX15" s="138"/>
      <c r="AFY15" s="138"/>
      <c r="AFZ15" s="138"/>
      <c r="AGA15" s="138"/>
      <c r="AGB15" s="138"/>
      <c r="AGC15" s="138"/>
      <c r="AGD15" s="138"/>
      <c r="AGE15" s="138"/>
      <c r="AGF15" s="138"/>
      <c r="AGG15" s="138"/>
      <c r="AGH15" s="138"/>
      <c r="AGI15" s="138"/>
      <c r="AGJ15" s="138"/>
      <c r="AGK15" s="138"/>
      <c r="AGL15" s="138"/>
      <c r="AGM15" s="138"/>
      <c r="AGN15" s="138"/>
      <c r="AGO15" s="138"/>
      <c r="AGP15" s="138"/>
      <c r="AGQ15" s="138"/>
      <c r="AGR15" s="138"/>
      <c r="AGS15" s="138"/>
      <c r="AGT15" s="138"/>
      <c r="AGU15" s="138"/>
      <c r="AGV15" s="138"/>
      <c r="AGW15" s="138"/>
      <c r="AGX15" s="138"/>
      <c r="AGY15" s="138"/>
      <c r="AGZ15" s="138"/>
      <c r="AHA15" s="138"/>
      <c r="AHB15" s="138"/>
      <c r="AHC15" s="138"/>
      <c r="AHD15" s="138"/>
      <c r="AHE15" s="138"/>
      <c r="AHF15" s="138"/>
      <c r="AHG15" s="138"/>
      <c r="AHH15" s="138"/>
      <c r="AHI15" s="138"/>
      <c r="AHJ15" s="138"/>
      <c r="AHK15" s="138"/>
      <c r="AHL15" s="138"/>
      <c r="AHM15" s="138"/>
      <c r="AHN15" s="138"/>
      <c r="AHO15" s="138"/>
      <c r="AHP15" s="138"/>
      <c r="AHQ15" s="138"/>
      <c r="AHR15" s="138"/>
      <c r="AHS15" s="138"/>
      <c r="AHT15" s="138"/>
      <c r="AHU15" s="138"/>
      <c r="AHV15" s="138"/>
      <c r="AHW15" s="138"/>
      <c r="AHX15" s="138"/>
      <c r="AHY15" s="138"/>
      <c r="AHZ15" s="138"/>
      <c r="AIA15" s="138"/>
      <c r="AIB15" s="138"/>
      <c r="AIC15" s="138"/>
      <c r="AID15" s="138"/>
      <c r="AIE15" s="138"/>
      <c r="AIF15" s="138"/>
      <c r="AIG15" s="138"/>
      <c r="AIH15" s="138"/>
      <c r="AII15" s="138"/>
      <c r="AIJ15" s="138"/>
      <c r="AIK15" s="138"/>
      <c r="AIL15" s="138"/>
      <c r="AIM15" s="138"/>
      <c r="AIN15" s="138"/>
      <c r="AIO15" s="138"/>
      <c r="AIP15" s="138"/>
      <c r="AIQ15" s="138"/>
      <c r="AIR15" s="138"/>
      <c r="AIS15" s="138"/>
      <c r="AIT15" s="138"/>
      <c r="AIU15" s="138"/>
      <c r="AIV15" s="138"/>
      <c r="AIW15" s="138"/>
      <c r="AIX15" s="138"/>
      <c r="AIY15" s="138"/>
      <c r="AIZ15" s="138"/>
      <c r="AJA15" s="138"/>
      <c r="AJB15" s="138"/>
      <c r="AJC15" s="138"/>
      <c r="AJD15" s="138"/>
      <c r="AJE15" s="138"/>
      <c r="AJF15" s="138"/>
      <c r="AJG15" s="138"/>
      <c r="AJH15" s="138"/>
      <c r="AJI15" s="138"/>
      <c r="AJJ15" s="138"/>
      <c r="AJK15" s="138"/>
      <c r="AJL15" s="138"/>
      <c r="AJM15" s="138"/>
      <c r="AJN15" s="138"/>
      <c r="AJO15" s="138"/>
      <c r="AJP15" s="138"/>
      <c r="AJQ15" s="138"/>
      <c r="AJR15" s="138"/>
      <c r="AJS15" s="138"/>
      <c r="AJT15" s="138"/>
      <c r="AJU15" s="138"/>
      <c r="AJV15" s="138"/>
      <c r="AJW15" s="138"/>
      <c r="AJX15" s="138"/>
      <c r="AJY15" s="138"/>
      <c r="AJZ15" s="138"/>
      <c r="AKA15" s="138"/>
      <c r="AKB15" s="138"/>
      <c r="AKC15" s="138"/>
      <c r="AKD15" s="138"/>
      <c r="AKE15" s="138"/>
      <c r="AKF15" s="138"/>
      <c r="AKG15" s="138"/>
      <c r="AKH15" s="138"/>
      <c r="AKI15" s="138"/>
      <c r="AKJ15" s="138"/>
      <c r="AKK15" s="138"/>
      <c r="AKL15" s="138"/>
      <c r="AKM15" s="138"/>
      <c r="AKN15" s="138"/>
      <c r="AKO15" s="138"/>
      <c r="AKP15" s="138"/>
      <c r="AKQ15" s="138"/>
      <c r="AKR15" s="138"/>
      <c r="AKS15" s="138"/>
      <c r="AKT15" s="138"/>
      <c r="AKU15" s="138"/>
      <c r="AKV15" s="138"/>
      <c r="AKW15" s="138"/>
      <c r="AKX15" s="138"/>
      <c r="AKY15" s="138"/>
      <c r="AKZ15" s="138"/>
      <c r="ALA15" s="138"/>
      <c r="ALB15" s="138"/>
      <c r="ALC15" s="138"/>
      <c r="ALD15" s="138"/>
      <c r="ALE15" s="138"/>
      <c r="ALF15" s="138"/>
      <c r="ALG15" s="138"/>
      <c r="ALH15" s="138"/>
      <c r="ALI15" s="138"/>
      <c r="ALJ15" s="138"/>
      <c r="ALK15" s="138"/>
      <c r="ALL15" s="138"/>
      <c r="ALM15" s="138"/>
      <c r="ALN15" s="138"/>
      <c r="ALO15" s="138"/>
      <c r="ALP15" s="138"/>
      <c r="ALQ15" s="138"/>
      <c r="ALR15" s="138"/>
      <c r="ALS15" s="138"/>
      <c r="ALT15" s="138"/>
      <c r="ALU15" s="138"/>
      <c r="ALV15" s="138"/>
      <c r="ALW15" s="138"/>
      <c r="ALX15" s="138"/>
      <c r="ALY15" s="138"/>
      <c r="ALZ15" s="138"/>
      <c r="AMA15" s="138"/>
      <c r="AMB15" s="138"/>
      <c r="AMC15" s="138"/>
      <c r="AMD15" s="138"/>
      <c r="AME15" s="138"/>
      <c r="AMF15" s="138"/>
      <c r="AMG15" s="138"/>
      <c r="AMH15" s="138"/>
      <c r="AMI15" s="138"/>
      <c r="AMJ15" s="138"/>
      <c r="AMK15" s="138"/>
      <c r="AML15" s="138"/>
      <c r="AMM15" s="138"/>
      <c r="AMN15" s="138"/>
      <c r="AMO15" s="138"/>
      <c r="AMP15" s="138"/>
      <c r="AMQ15" s="138"/>
      <c r="AMR15" s="138"/>
      <c r="AMS15" s="138"/>
      <c r="AMT15" s="138"/>
      <c r="AMU15" s="138"/>
      <c r="AMV15" s="138"/>
      <c r="AMW15" s="138"/>
      <c r="AMX15" s="138"/>
      <c r="AMY15" s="138"/>
      <c r="AMZ15" s="138"/>
      <c r="ANA15" s="138"/>
      <c r="ANB15" s="138"/>
      <c r="ANC15" s="138"/>
      <c r="AND15" s="138"/>
      <c r="ANE15" s="138"/>
      <c r="ANF15" s="138"/>
      <c r="ANG15" s="138"/>
      <c r="ANH15" s="138"/>
      <c r="ANI15" s="138"/>
      <c r="ANJ15" s="138"/>
      <c r="ANK15" s="138"/>
      <c r="ANL15" s="138"/>
      <c r="ANM15" s="138"/>
      <c r="ANN15" s="138"/>
      <c r="ANO15" s="138"/>
      <c r="ANP15" s="138"/>
      <c r="ANQ15" s="138"/>
      <c r="ANR15" s="138"/>
      <c r="ANS15" s="138"/>
      <c r="ANT15" s="138"/>
      <c r="ANU15" s="138"/>
      <c r="ANV15" s="138"/>
      <c r="ANW15" s="138"/>
      <c r="ANX15" s="138"/>
      <c r="ANY15" s="138"/>
      <c r="ANZ15" s="138"/>
      <c r="AOA15" s="138"/>
      <c r="AOB15" s="138"/>
      <c r="AOC15" s="138"/>
      <c r="AOD15" s="138"/>
      <c r="AOE15" s="138"/>
      <c r="AOF15" s="138"/>
      <c r="AOG15" s="138"/>
      <c r="AOH15" s="138"/>
      <c r="AOI15" s="138"/>
      <c r="AOJ15" s="138"/>
      <c r="AOK15" s="138"/>
      <c r="AOL15" s="138"/>
      <c r="AOM15" s="138"/>
      <c r="AON15" s="138"/>
      <c r="AOO15" s="138"/>
      <c r="AOP15" s="138"/>
      <c r="AOQ15" s="138"/>
      <c r="AOR15" s="138"/>
      <c r="AOS15" s="138"/>
      <c r="AOT15" s="138"/>
      <c r="AOU15" s="138"/>
      <c r="AOV15" s="138"/>
      <c r="AOW15" s="138"/>
      <c r="AOX15" s="138"/>
      <c r="AOY15" s="138"/>
      <c r="AOZ15" s="138"/>
      <c r="APA15" s="138"/>
      <c r="APB15" s="138"/>
      <c r="APC15" s="138"/>
      <c r="APD15" s="138"/>
      <c r="APE15" s="138"/>
      <c r="APF15" s="138"/>
      <c r="APG15" s="138"/>
      <c r="APH15" s="138"/>
      <c r="API15" s="138"/>
      <c r="APJ15" s="138"/>
      <c r="APK15" s="138"/>
      <c r="APL15" s="138"/>
      <c r="APM15" s="138"/>
      <c r="APN15" s="138"/>
      <c r="APO15" s="138"/>
      <c r="APP15" s="138"/>
      <c r="APQ15" s="138"/>
      <c r="APR15" s="138"/>
      <c r="APS15" s="138"/>
      <c r="APT15" s="138"/>
      <c r="APU15" s="138"/>
      <c r="APV15" s="138"/>
      <c r="APW15" s="138"/>
      <c r="APX15" s="138"/>
      <c r="APY15" s="138"/>
      <c r="APZ15" s="138"/>
      <c r="AQA15" s="138"/>
      <c r="AQB15" s="138"/>
      <c r="AQC15" s="138"/>
      <c r="AQD15" s="138"/>
      <c r="AQE15" s="138"/>
      <c r="AQF15" s="138"/>
      <c r="AQG15" s="138"/>
      <c r="AQH15" s="138"/>
      <c r="AQI15" s="138"/>
      <c r="AQJ15" s="138"/>
      <c r="AQK15" s="138"/>
      <c r="AQL15" s="138"/>
      <c r="AQM15" s="138"/>
      <c r="AQN15" s="138"/>
      <c r="AQO15" s="138"/>
      <c r="AQP15" s="138"/>
      <c r="AQQ15" s="138"/>
      <c r="AQR15" s="138"/>
      <c r="AQS15" s="138"/>
      <c r="AQT15" s="138"/>
      <c r="AQU15" s="138"/>
      <c r="AQV15" s="138"/>
      <c r="AQW15" s="138"/>
      <c r="AQX15" s="138"/>
      <c r="AQY15" s="138"/>
      <c r="AQZ15" s="138"/>
      <c r="ARA15" s="138"/>
      <c r="ARB15" s="138"/>
      <c r="ARC15" s="138"/>
      <c r="ARD15" s="138"/>
      <c r="ARE15" s="138"/>
      <c r="ARF15" s="138"/>
      <c r="ARG15" s="138"/>
      <c r="ARH15" s="138"/>
      <c r="ARI15" s="138"/>
      <c r="ARJ15" s="138"/>
      <c r="ARK15" s="138"/>
      <c r="ARL15" s="138"/>
      <c r="ARM15" s="138"/>
      <c r="ARN15" s="138"/>
      <c r="ARO15" s="138"/>
      <c r="ARP15" s="138"/>
      <c r="ARQ15" s="138"/>
      <c r="ARR15" s="138"/>
      <c r="ARS15" s="138"/>
      <c r="ART15" s="138"/>
      <c r="ARU15" s="138"/>
      <c r="ARV15" s="138"/>
      <c r="ARW15" s="138"/>
      <c r="ARX15" s="138"/>
      <c r="ARY15" s="138"/>
      <c r="ARZ15" s="138"/>
      <c r="ASA15" s="138"/>
      <c r="ASB15" s="138"/>
      <c r="ASC15" s="138"/>
      <c r="ASD15" s="138"/>
      <c r="ASE15" s="138"/>
      <c r="ASF15" s="138"/>
      <c r="ASG15" s="138"/>
      <c r="ASH15" s="138"/>
      <c r="ASI15" s="138"/>
      <c r="ASJ15" s="138"/>
      <c r="ASK15" s="138"/>
      <c r="ASL15" s="138"/>
      <c r="ASM15" s="138"/>
      <c r="ASN15" s="138"/>
      <c r="ASO15" s="138"/>
      <c r="ASP15" s="138"/>
      <c r="ASQ15" s="138"/>
      <c r="ASR15" s="138"/>
      <c r="ASS15" s="138"/>
      <c r="AST15" s="138"/>
      <c r="ASU15" s="138"/>
      <c r="ASV15" s="138"/>
      <c r="ASW15" s="138"/>
      <c r="ASX15" s="138"/>
      <c r="ASY15" s="138"/>
      <c r="ASZ15" s="138"/>
      <c r="ATA15" s="138"/>
      <c r="ATB15" s="138"/>
      <c r="ATC15" s="138"/>
      <c r="ATD15" s="138"/>
      <c r="ATE15" s="138"/>
      <c r="ATF15" s="138"/>
      <c r="ATG15" s="138"/>
      <c r="ATH15" s="138"/>
      <c r="ATI15" s="138"/>
      <c r="ATJ15" s="138"/>
      <c r="ATK15" s="138"/>
      <c r="ATL15" s="138"/>
      <c r="ATM15" s="138"/>
      <c r="ATN15" s="138"/>
      <c r="ATO15" s="138"/>
      <c r="ATP15" s="138"/>
      <c r="ATQ15" s="138"/>
      <c r="ATR15" s="138"/>
      <c r="ATS15" s="138"/>
      <c r="ATT15" s="138"/>
      <c r="ATU15" s="138"/>
      <c r="ATV15" s="138"/>
      <c r="ATW15" s="138"/>
      <c r="ATX15" s="138"/>
      <c r="ATY15" s="138"/>
      <c r="ATZ15" s="138"/>
      <c r="AUA15" s="138"/>
      <c r="AUB15" s="138"/>
      <c r="AUC15" s="138"/>
      <c r="AUD15" s="138"/>
      <c r="AUE15" s="138"/>
      <c r="AUF15" s="138"/>
      <c r="AUG15" s="138"/>
      <c r="AUH15" s="138"/>
      <c r="AUI15" s="138"/>
      <c r="AUJ15" s="138"/>
      <c r="AUK15" s="138"/>
      <c r="AUL15" s="138"/>
      <c r="AUM15" s="138"/>
      <c r="AUN15" s="138"/>
      <c r="AUO15" s="138"/>
      <c r="AUP15" s="138"/>
      <c r="AUQ15" s="138"/>
      <c r="AUR15" s="138"/>
      <c r="AUS15" s="138"/>
      <c r="AUT15" s="138"/>
      <c r="AUU15" s="138"/>
      <c r="AUV15" s="138"/>
      <c r="AUW15" s="138"/>
      <c r="AUX15" s="138"/>
      <c r="AUY15" s="138"/>
      <c r="AUZ15" s="138"/>
      <c r="AVA15" s="138"/>
      <c r="AVB15" s="138"/>
      <c r="AVC15" s="138"/>
      <c r="AVD15" s="138"/>
      <c r="AVE15" s="138"/>
      <c r="AVF15" s="138"/>
      <c r="AVG15" s="138"/>
      <c r="AVH15" s="138"/>
      <c r="AVI15" s="138"/>
      <c r="AVJ15" s="138"/>
      <c r="AVK15" s="138"/>
      <c r="AVL15" s="138"/>
      <c r="AVM15" s="138"/>
      <c r="AVN15" s="138"/>
      <c r="AVO15" s="138"/>
      <c r="AVP15" s="138"/>
      <c r="AVQ15" s="138"/>
      <c r="AVR15" s="138"/>
      <c r="AVS15" s="138"/>
      <c r="AVT15" s="138"/>
      <c r="AVU15" s="138"/>
      <c r="AVV15" s="138"/>
      <c r="AVW15" s="138"/>
      <c r="AVX15" s="138"/>
      <c r="AVY15" s="138"/>
      <c r="AVZ15" s="138"/>
      <c r="AWA15" s="138"/>
      <c r="AWB15" s="138"/>
      <c r="AWC15" s="138"/>
      <c r="AWD15" s="138"/>
      <c r="AWE15" s="138"/>
      <c r="AWF15" s="138"/>
      <c r="AWG15" s="138"/>
      <c r="AWH15" s="138"/>
      <c r="AWI15" s="138"/>
      <c r="AWJ15" s="138"/>
      <c r="AWK15" s="138"/>
      <c r="AWL15" s="138"/>
      <c r="AWM15" s="138"/>
      <c r="AWN15" s="138"/>
      <c r="AWO15" s="138"/>
      <c r="AWP15" s="138"/>
      <c r="AWQ15" s="138"/>
      <c r="AWR15" s="138"/>
      <c r="AWS15" s="138"/>
      <c r="AWT15" s="138"/>
      <c r="AWU15" s="138"/>
      <c r="AWV15" s="138"/>
      <c r="AWW15" s="138"/>
      <c r="AWX15" s="138"/>
      <c r="AWY15" s="138"/>
      <c r="AWZ15" s="138"/>
      <c r="AXA15" s="138"/>
      <c r="AXB15" s="138"/>
      <c r="AXC15" s="138"/>
      <c r="AXD15" s="138"/>
      <c r="AXE15" s="138"/>
      <c r="AXF15" s="138"/>
      <c r="AXG15" s="138"/>
      <c r="AXH15" s="138"/>
      <c r="AXI15" s="138"/>
      <c r="AXJ15" s="138"/>
      <c r="AXK15" s="138"/>
      <c r="AXL15" s="138"/>
      <c r="AXM15" s="138"/>
      <c r="AXN15" s="138"/>
      <c r="AXO15" s="138"/>
      <c r="AXP15" s="138"/>
      <c r="AXQ15" s="138"/>
      <c r="AXR15" s="138"/>
      <c r="AXS15" s="138"/>
      <c r="AXT15" s="138"/>
      <c r="AXU15" s="138"/>
      <c r="AXV15" s="138"/>
      <c r="AXW15" s="138"/>
      <c r="AXX15" s="138"/>
      <c r="AXY15" s="138"/>
      <c r="AXZ15" s="138"/>
      <c r="AYA15" s="138"/>
      <c r="AYB15" s="138"/>
      <c r="AYC15" s="138"/>
      <c r="AYD15" s="138"/>
      <c r="AYE15" s="138"/>
      <c r="AYF15" s="138"/>
      <c r="AYG15" s="138"/>
      <c r="AYH15" s="138"/>
      <c r="AYI15" s="138"/>
      <c r="AYJ15" s="138"/>
      <c r="AYK15" s="138"/>
      <c r="AYL15" s="138"/>
      <c r="AYM15" s="138"/>
      <c r="AYN15" s="138"/>
      <c r="AYO15" s="138"/>
      <c r="AYP15" s="138"/>
      <c r="AYQ15" s="138"/>
      <c r="AYR15" s="138"/>
      <c r="AYS15" s="138"/>
      <c r="AYT15" s="138"/>
      <c r="AYU15" s="138"/>
      <c r="AYV15" s="138"/>
      <c r="AYW15" s="138"/>
      <c r="AYX15" s="138"/>
      <c r="AYY15" s="138"/>
      <c r="AYZ15" s="138"/>
      <c r="AZA15" s="138"/>
      <c r="AZB15" s="138"/>
      <c r="AZC15" s="138"/>
      <c r="AZD15" s="138"/>
      <c r="AZE15" s="138"/>
      <c r="AZF15" s="138"/>
      <c r="AZG15" s="138"/>
      <c r="AZH15" s="138"/>
      <c r="AZI15" s="138"/>
      <c r="AZJ15" s="138"/>
      <c r="AZK15" s="138"/>
      <c r="AZL15" s="138"/>
      <c r="AZM15" s="138"/>
      <c r="AZN15" s="138"/>
      <c r="AZO15" s="138"/>
      <c r="AZP15" s="138"/>
      <c r="AZQ15" s="138"/>
      <c r="AZR15" s="138"/>
      <c r="AZS15" s="138"/>
      <c r="AZT15" s="138"/>
      <c r="AZU15" s="138"/>
      <c r="AZV15" s="138"/>
      <c r="AZW15" s="138"/>
      <c r="AZX15" s="138"/>
      <c r="AZY15" s="138"/>
      <c r="AZZ15" s="138"/>
      <c r="BAA15" s="138"/>
      <c r="BAB15" s="138"/>
      <c r="BAC15" s="138"/>
      <c r="BAD15" s="138"/>
      <c r="BAE15" s="138"/>
      <c r="BAF15" s="138"/>
      <c r="BAG15" s="138"/>
      <c r="BAH15" s="138"/>
      <c r="BAI15" s="138"/>
      <c r="BAJ15" s="138"/>
      <c r="BAK15" s="138"/>
      <c r="BAL15" s="138"/>
      <c r="BAM15" s="138"/>
      <c r="BAN15" s="138"/>
      <c r="BAO15" s="138"/>
      <c r="BAP15" s="138"/>
      <c r="BAQ15" s="138"/>
      <c r="BAR15" s="138"/>
      <c r="BAS15" s="138"/>
      <c r="BAT15" s="138"/>
      <c r="BAU15" s="138"/>
      <c r="BAV15" s="138"/>
      <c r="BAW15" s="138"/>
      <c r="BAX15" s="138"/>
      <c r="BAY15" s="138"/>
      <c r="BAZ15" s="138"/>
      <c r="BBA15" s="138"/>
      <c r="BBB15" s="138"/>
      <c r="BBC15" s="138"/>
      <c r="BBD15" s="138"/>
      <c r="BBE15" s="138"/>
      <c r="BBF15" s="138"/>
      <c r="BBG15" s="138"/>
      <c r="BBH15" s="138"/>
      <c r="BBI15" s="138"/>
      <c r="BBJ15" s="138"/>
      <c r="BBK15" s="138"/>
      <c r="BBL15" s="138"/>
      <c r="BBM15" s="138"/>
      <c r="BBN15" s="138"/>
      <c r="BBO15" s="138"/>
      <c r="BBP15" s="138"/>
      <c r="BBQ15" s="138"/>
      <c r="BBR15" s="138"/>
      <c r="BBS15" s="138"/>
      <c r="BBT15" s="138"/>
      <c r="BBU15" s="138"/>
      <c r="BBV15" s="138"/>
      <c r="BBW15" s="138"/>
      <c r="BBX15" s="138"/>
      <c r="BBY15" s="138"/>
      <c r="BBZ15" s="138"/>
      <c r="BCA15" s="138"/>
      <c r="BCB15" s="138"/>
      <c r="BCC15" s="138"/>
      <c r="BCD15" s="138"/>
      <c r="BCE15" s="138"/>
      <c r="BCF15" s="138"/>
      <c r="BCG15" s="138"/>
      <c r="BCH15" s="138"/>
      <c r="BCI15" s="138"/>
      <c r="BCJ15" s="138"/>
      <c r="BCK15" s="138"/>
      <c r="BCL15" s="138"/>
      <c r="BCM15" s="138"/>
      <c r="BCN15" s="138"/>
      <c r="BCO15" s="138"/>
      <c r="BCP15" s="138"/>
      <c r="BCQ15" s="138"/>
      <c r="BCR15" s="138"/>
      <c r="BCS15" s="138"/>
      <c r="BCT15" s="138"/>
      <c r="BCU15" s="138"/>
      <c r="BCV15" s="138"/>
      <c r="BCW15" s="138"/>
      <c r="BCX15" s="138"/>
      <c r="BCY15" s="138"/>
      <c r="BCZ15" s="138"/>
      <c r="BDA15" s="138"/>
      <c r="BDB15" s="138"/>
      <c r="BDC15" s="138"/>
      <c r="BDD15" s="138"/>
      <c r="BDE15" s="138"/>
      <c r="BDF15" s="138"/>
      <c r="BDG15" s="138"/>
      <c r="BDH15" s="138"/>
      <c r="BDI15" s="138"/>
      <c r="BDJ15" s="138"/>
      <c r="BDK15" s="138"/>
      <c r="BDL15" s="138"/>
      <c r="BDM15" s="138"/>
      <c r="BDN15" s="138"/>
      <c r="BDO15" s="138"/>
      <c r="BDP15" s="138"/>
      <c r="BDQ15" s="138"/>
      <c r="BDR15" s="138"/>
      <c r="BDS15" s="138"/>
      <c r="BDT15" s="138"/>
      <c r="BDU15" s="138"/>
      <c r="BDV15" s="138"/>
      <c r="BDW15" s="138"/>
      <c r="BDX15" s="138"/>
      <c r="BDY15" s="138"/>
      <c r="BDZ15" s="138"/>
      <c r="BEA15" s="138"/>
      <c r="BEB15" s="138"/>
      <c r="BEC15" s="138"/>
      <c r="BED15" s="138"/>
      <c r="BEE15" s="138"/>
      <c r="BEF15" s="138"/>
      <c r="BEG15" s="138"/>
      <c r="BEH15" s="138"/>
      <c r="BEI15" s="138"/>
      <c r="BEJ15" s="138"/>
      <c r="BEK15" s="138"/>
      <c r="BEL15" s="138"/>
      <c r="BEM15" s="138"/>
      <c r="BEN15" s="138"/>
      <c r="BEO15" s="138"/>
      <c r="BEP15" s="138"/>
      <c r="BEQ15" s="138"/>
      <c r="BER15" s="138"/>
      <c r="BES15" s="138"/>
      <c r="BET15" s="138"/>
      <c r="BEU15" s="138"/>
      <c r="BEV15" s="138"/>
      <c r="BEW15" s="138"/>
      <c r="BEX15" s="138"/>
      <c r="BEY15" s="138"/>
      <c r="BEZ15" s="138"/>
      <c r="BFA15" s="138"/>
      <c r="BFB15" s="138"/>
      <c r="BFC15" s="138"/>
      <c r="BFD15" s="138"/>
      <c r="BFE15" s="138"/>
      <c r="BFF15" s="138"/>
      <c r="BFG15" s="138"/>
      <c r="BFH15" s="138"/>
      <c r="BFI15" s="138"/>
      <c r="BFJ15" s="138"/>
      <c r="BFK15" s="138"/>
      <c r="BFL15" s="138"/>
      <c r="BFM15" s="138"/>
      <c r="BFN15" s="138"/>
      <c r="BFO15" s="138"/>
      <c r="BFP15" s="138"/>
      <c r="BFQ15" s="138"/>
      <c r="BFR15" s="138"/>
      <c r="BFS15" s="138"/>
      <c r="BFT15" s="138"/>
      <c r="BFU15" s="138"/>
      <c r="BFV15" s="138"/>
      <c r="BFW15" s="138"/>
      <c r="BFX15" s="138"/>
      <c r="BFY15" s="138"/>
      <c r="BFZ15" s="138"/>
      <c r="BGA15" s="138"/>
      <c r="BGB15" s="138"/>
      <c r="BGC15" s="138"/>
      <c r="BGD15" s="138"/>
      <c r="BGE15" s="138"/>
      <c r="BGF15" s="138"/>
      <c r="BGG15" s="138"/>
      <c r="BGH15" s="138"/>
      <c r="BGI15" s="138"/>
      <c r="BGJ15" s="138"/>
      <c r="BGK15" s="138"/>
      <c r="BGL15" s="138"/>
      <c r="BGM15" s="138"/>
      <c r="BGN15" s="138"/>
      <c r="BGO15" s="138"/>
      <c r="BGP15" s="138"/>
      <c r="BGQ15" s="138"/>
      <c r="BGR15" s="138"/>
      <c r="BGS15" s="138"/>
      <c r="BGT15" s="138"/>
      <c r="BGU15" s="138"/>
      <c r="BGV15" s="138"/>
      <c r="BGW15" s="138"/>
      <c r="BGX15" s="138"/>
      <c r="BGY15" s="138"/>
      <c r="BGZ15" s="138"/>
      <c r="BHA15" s="138"/>
      <c r="BHB15" s="138"/>
      <c r="BHC15" s="138"/>
      <c r="BHD15" s="138"/>
      <c r="BHE15" s="138"/>
      <c r="BHF15" s="138"/>
      <c r="BHG15" s="138"/>
      <c r="BHH15" s="138"/>
      <c r="BHI15" s="138"/>
      <c r="BHJ15" s="138"/>
      <c r="BHK15" s="138"/>
      <c r="BHL15" s="138"/>
      <c r="BHM15" s="138"/>
      <c r="BHN15" s="138"/>
      <c r="BHO15" s="138"/>
      <c r="BHP15" s="138"/>
      <c r="BHQ15" s="138"/>
      <c r="BHR15" s="138"/>
      <c r="BHS15" s="138"/>
      <c r="BHT15" s="138"/>
      <c r="BHU15" s="138"/>
      <c r="BHV15" s="138"/>
      <c r="BHW15" s="138"/>
      <c r="BHX15" s="138"/>
      <c r="BHY15" s="138"/>
      <c r="BHZ15" s="138"/>
      <c r="BIA15" s="138"/>
      <c r="BIB15" s="138"/>
      <c r="BIC15" s="138"/>
      <c r="BID15" s="138"/>
      <c r="BIE15" s="138"/>
      <c r="BIF15" s="138"/>
      <c r="BIG15" s="138"/>
      <c r="BIH15" s="138"/>
      <c r="BII15" s="138"/>
      <c r="BIJ15" s="138"/>
      <c r="BIK15" s="138"/>
      <c r="BIL15" s="138"/>
      <c r="BIM15" s="138"/>
      <c r="BIN15" s="138"/>
      <c r="BIO15" s="138"/>
      <c r="BIP15" s="138"/>
      <c r="BIQ15" s="138"/>
      <c r="BIR15" s="138"/>
      <c r="BIS15" s="138"/>
      <c r="BIT15" s="138"/>
      <c r="BIU15" s="138"/>
      <c r="BIV15" s="138"/>
      <c r="BIW15" s="138"/>
      <c r="BIX15" s="138"/>
      <c r="BIY15" s="138"/>
      <c r="BIZ15" s="138"/>
      <c r="BJA15" s="138"/>
      <c r="BJB15" s="138"/>
      <c r="BJC15" s="138"/>
      <c r="BJD15" s="138"/>
      <c r="BJE15" s="138"/>
      <c r="BJF15" s="138"/>
      <c r="BJG15" s="138"/>
      <c r="BJH15" s="138"/>
      <c r="BJI15" s="138"/>
      <c r="BJJ15" s="138"/>
      <c r="BJK15" s="138"/>
      <c r="BJL15" s="138"/>
      <c r="BJM15" s="138"/>
      <c r="BJN15" s="138"/>
      <c r="BJO15" s="138"/>
      <c r="BJP15" s="138"/>
      <c r="BJQ15" s="138"/>
      <c r="BJR15" s="138"/>
      <c r="BJS15" s="138"/>
      <c r="BJT15" s="138"/>
      <c r="BJU15" s="138"/>
      <c r="BJV15" s="138"/>
      <c r="BJW15" s="138"/>
      <c r="BJX15" s="138"/>
      <c r="BJY15" s="138"/>
      <c r="BJZ15" s="138"/>
      <c r="BKA15" s="138"/>
      <c r="BKB15" s="138"/>
      <c r="BKC15" s="138"/>
      <c r="BKD15" s="138"/>
      <c r="BKE15" s="138"/>
      <c r="BKF15" s="138"/>
      <c r="BKG15" s="138"/>
      <c r="BKH15" s="138"/>
      <c r="BKI15" s="138"/>
      <c r="BKJ15" s="138"/>
      <c r="BKK15" s="138"/>
      <c r="BKL15" s="138"/>
      <c r="BKM15" s="138"/>
      <c r="BKN15" s="138"/>
      <c r="BKO15" s="138"/>
      <c r="BKP15" s="138"/>
      <c r="BKQ15" s="138"/>
      <c r="BKR15" s="138"/>
      <c r="BKS15" s="138"/>
      <c r="BKT15" s="138"/>
      <c r="BKU15" s="138"/>
      <c r="BKV15" s="138"/>
      <c r="BKW15" s="138"/>
      <c r="BKX15" s="138"/>
      <c r="BKY15" s="138"/>
      <c r="BKZ15" s="138"/>
      <c r="BLA15" s="138"/>
      <c r="BLB15" s="138"/>
      <c r="BLC15" s="138"/>
      <c r="BLD15" s="138"/>
      <c r="BLE15" s="138"/>
      <c r="BLF15" s="138"/>
      <c r="BLG15" s="138"/>
      <c r="BLH15" s="138"/>
      <c r="BLI15" s="138"/>
      <c r="BLJ15" s="138"/>
      <c r="BLK15" s="138"/>
      <c r="BLL15" s="138"/>
      <c r="BLM15" s="138"/>
      <c r="BLN15" s="138"/>
      <c r="BLO15" s="138"/>
      <c r="BLP15" s="138"/>
      <c r="BLQ15" s="138"/>
      <c r="BLR15" s="138"/>
      <c r="BLS15" s="138"/>
      <c r="BLT15" s="138"/>
      <c r="BLU15" s="138"/>
      <c r="BLV15" s="138"/>
      <c r="BLW15" s="138"/>
      <c r="BLX15" s="138"/>
      <c r="BLY15" s="138"/>
      <c r="BLZ15" s="138"/>
      <c r="BMA15" s="138"/>
      <c r="BMB15" s="138"/>
      <c r="BMC15" s="138"/>
      <c r="BMD15" s="138"/>
      <c r="BME15" s="138"/>
      <c r="BMF15" s="138"/>
      <c r="BMG15" s="138"/>
      <c r="BMH15" s="138"/>
      <c r="BMI15" s="138"/>
      <c r="BMJ15" s="138"/>
      <c r="BMK15" s="138"/>
      <c r="BML15" s="138"/>
      <c r="BMM15" s="138"/>
      <c r="BMN15" s="138"/>
      <c r="BMO15" s="138"/>
      <c r="BMP15" s="138"/>
      <c r="BMQ15" s="138"/>
      <c r="BMR15" s="138"/>
      <c r="BMS15" s="138"/>
      <c r="BMT15" s="138"/>
      <c r="BMU15" s="138"/>
      <c r="BMV15" s="138"/>
      <c r="BMW15" s="138"/>
      <c r="BMX15" s="138"/>
      <c r="BMY15" s="138"/>
      <c r="BMZ15" s="138"/>
      <c r="BNA15" s="138"/>
      <c r="BNB15" s="138"/>
      <c r="BNC15" s="138"/>
      <c r="BND15" s="138"/>
      <c r="BNE15" s="138"/>
      <c r="BNF15" s="138"/>
      <c r="BNG15" s="138"/>
      <c r="BNH15" s="138"/>
      <c r="BNI15" s="138"/>
      <c r="BNJ15" s="138"/>
      <c r="BNK15" s="138"/>
      <c r="BNL15" s="138"/>
      <c r="BNM15" s="138"/>
      <c r="BNN15" s="138"/>
      <c r="BNO15" s="138"/>
      <c r="BNP15" s="138"/>
      <c r="BNQ15" s="138"/>
      <c r="BNR15" s="138"/>
      <c r="BNS15" s="138"/>
      <c r="BNT15" s="138"/>
      <c r="BNU15" s="138"/>
      <c r="BNV15" s="138"/>
      <c r="BNW15" s="138"/>
      <c r="BNX15" s="138"/>
      <c r="BNY15" s="138"/>
      <c r="BNZ15" s="138"/>
      <c r="BOA15" s="138"/>
      <c r="BOB15" s="138"/>
      <c r="BOC15" s="138"/>
      <c r="BOD15" s="138"/>
      <c r="BOE15" s="138"/>
      <c r="BOF15" s="138"/>
      <c r="BOG15" s="138"/>
      <c r="BOH15" s="138"/>
      <c r="BOI15" s="138"/>
      <c r="BOJ15" s="138"/>
      <c r="BOK15" s="138"/>
      <c r="BOL15" s="138"/>
      <c r="BOM15" s="138"/>
      <c r="BON15" s="138"/>
      <c r="BOO15" s="138"/>
      <c r="BOP15" s="138"/>
      <c r="BOQ15" s="138"/>
      <c r="BOR15" s="138"/>
      <c r="BOS15" s="138"/>
      <c r="BOT15" s="138"/>
      <c r="BOU15" s="138"/>
      <c r="BOV15" s="138"/>
      <c r="BOW15" s="138"/>
      <c r="BOX15" s="138"/>
      <c r="BOY15" s="138"/>
      <c r="BOZ15" s="138"/>
      <c r="BPA15" s="138"/>
      <c r="BPB15" s="138"/>
      <c r="BPC15" s="138"/>
      <c r="BPD15" s="138"/>
      <c r="BPE15" s="138"/>
      <c r="BPF15" s="138"/>
      <c r="BPG15" s="138"/>
      <c r="BPH15" s="138"/>
      <c r="BPI15" s="138"/>
      <c r="BPJ15" s="138"/>
      <c r="BPK15" s="138"/>
      <c r="BPL15" s="138"/>
      <c r="BPM15" s="138"/>
      <c r="BPN15" s="138"/>
      <c r="BPO15" s="138"/>
      <c r="BPP15" s="138"/>
      <c r="BPQ15" s="138"/>
      <c r="BPR15" s="138"/>
      <c r="BPS15" s="138"/>
      <c r="BPT15" s="138"/>
      <c r="BPU15" s="138"/>
      <c r="BPV15" s="138"/>
      <c r="BPW15" s="138"/>
      <c r="BPX15" s="138"/>
      <c r="BPY15" s="138"/>
      <c r="BPZ15" s="138"/>
      <c r="BQA15" s="138"/>
      <c r="BQB15" s="138"/>
      <c r="BQC15" s="138"/>
      <c r="BQD15" s="138"/>
      <c r="BQE15" s="138"/>
      <c r="BQF15" s="138"/>
      <c r="BQG15" s="138"/>
      <c r="BQH15" s="138"/>
      <c r="BQI15" s="138"/>
      <c r="BQJ15" s="138"/>
      <c r="BQK15" s="138"/>
      <c r="BQL15" s="138"/>
      <c r="BQM15" s="138"/>
      <c r="BQN15" s="138"/>
      <c r="BQO15" s="138"/>
      <c r="BQP15" s="138"/>
      <c r="BQQ15" s="138"/>
      <c r="BQR15" s="138"/>
      <c r="BQS15" s="138"/>
      <c r="BQT15" s="138"/>
      <c r="BQU15" s="138"/>
      <c r="BQV15" s="138"/>
      <c r="BQW15" s="138"/>
      <c r="BQX15" s="138"/>
      <c r="BQY15" s="138"/>
      <c r="BQZ15" s="138"/>
      <c r="BRA15" s="138"/>
      <c r="BRB15" s="138"/>
      <c r="BRC15" s="138"/>
      <c r="BRD15" s="138"/>
      <c r="BRE15" s="138"/>
      <c r="BRF15" s="138"/>
      <c r="BRG15" s="138"/>
      <c r="BRH15" s="138"/>
      <c r="BRI15" s="138"/>
      <c r="BRJ15" s="138"/>
      <c r="BRK15" s="138"/>
      <c r="BRL15" s="138"/>
      <c r="BRM15" s="138"/>
      <c r="BRN15" s="138"/>
      <c r="BRO15" s="138"/>
      <c r="BRP15" s="138"/>
      <c r="BRQ15" s="138"/>
      <c r="BRR15" s="138"/>
      <c r="BRS15" s="138"/>
      <c r="BRT15" s="138"/>
      <c r="BRU15" s="138"/>
      <c r="BRV15" s="138"/>
      <c r="BRW15" s="138"/>
      <c r="BRX15" s="138"/>
      <c r="BRY15" s="138"/>
      <c r="BRZ15" s="138"/>
      <c r="BSA15" s="138"/>
      <c r="BSB15" s="138"/>
      <c r="BSC15" s="138"/>
      <c r="BSD15" s="138"/>
      <c r="BSE15" s="138"/>
      <c r="BSF15" s="138"/>
      <c r="BSG15" s="138"/>
      <c r="BSH15" s="138"/>
      <c r="BSI15" s="138"/>
      <c r="BSJ15" s="138"/>
      <c r="BSK15" s="138"/>
      <c r="BSL15" s="138"/>
      <c r="BSM15" s="138"/>
      <c r="BSN15" s="138"/>
      <c r="BSO15" s="138"/>
      <c r="BSP15" s="138"/>
      <c r="BSQ15" s="138"/>
      <c r="BSR15" s="138"/>
      <c r="BSS15" s="138"/>
      <c r="BST15" s="138"/>
      <c r="BSU15" s="138"/>
      <c r="BSV15" s="138"/>
      <c r="BSW15" s="138"/>
      <c r="BSX15" s="138"/>
      <c r="BSY15" s="138"/>
      <c r="BSZ15" s="138"/>
      <c r="BTA15" s="138"/>
      <c r="BTB15" s="138"/>
      <c r="BTC15" s="138"/>
      <c r="BTD15" s="138"/>
      <c r="BTE15" s="138"/>
      <c r="BTF15" s="138"/>
      <c r="BTG15" s="138"/>
      <c r="BTH15" s="138"/>
      <c r="BTI15" s="138"/>
      <c r="BTJ15" s="138"/>
      <c r="BTK15" s="138"/>
      <c r="BTL15" s="138"/>
      <c r="BTM15" s="138"/>
      <c r="BTN15" s="138"/>
      <c r="BTO15" s="138"/>
      <c r="BTP15" s="138"/>
      <c r="BTQ15" s="138"/>
      <c r="BTR15" s="138"/>
      <c r="BTS15" s="138"/>
      <c r="BTT15" s="138"/>
      <c r="BTU15" s="138"/>
      <c r="BTV15" s="138"/>
      <c r="BTW15" s="138"/>
      <c r="BTX15" s="138"/>
      <c r="BTY15" s="138"/>
      <c r="BTZ15" s="138"/>
      <c r="BUA15" s="138"/>
      <c r="BUB15" s="138"/>
      <c r="BUC15" s="138"/>
      <c r="BUD15" s="138"/>
      <c r="BUE15" s="138"/>
      <c r="BUF15" s="138"/>
      <c r="BUG15" s="138"/>
      <c r="BUH15" s="138"/>
      <c r="BUI15" s="138"/>
      <c r="BUJ15" s="138"/>
      <c r="BUK15" s="138"/>
      <c r="BUL15" s="138"/>
      <c r="BUM15" s="138"/>
      <c r="BUN15" s="138"/>
      <c r="BUO15" s="138"/>
      <c r="BUP15" s="138"/>
      <c r="BUQ15" s="138"/>
      <c r="BUR15" s="138"/>
      <c r="BUS15" s="138"/>
      <c r="BUT15" s="138"/>
      <c r="BUU15" s="138"/>
      <c r="BUV15" s="138"/>
      <c r="BUW15" s="138"/>
      <c r="BUX15" s="138"/>
      <c r="BUY15" s="138"/>
      <c r="BUZ15" s="138"/>
      <c r="BVA15" s="138"/>
      <c r="BVB15" s="138"/>
      <c r="BVC15" s="138"/>
      <c r="BVD15" s="138"/>
      <c r="BVE15" s="138"/>
      <c r="BVF15" s="138"/>
      <c r="BVG15" s="138"/>
      <c r="BVH15" s="138"/>
      <c r="BVI15" s="138"/>
      <c r="BVJ15" s="138"/>
      <c r="BVK15" s="138"/>
      <c r="BVL15" s="138"/>
      <c r="BVM15" s="138"/>
      <c r="BVN15" s="138"/>
      <c r="BVO15" s="138"/>
      <c r="BVP15" s="138"/>
      <c r="BVQ15" s="138"/>
      <c r="BVR15" s="138"/>
      <c r="BVS15" s="138"/>
      <c r="BVT15" s="138"/>
      <c r="BVU15" s="138"/>
      <c r="BVV15" s="138"/>
      <c r="BVW15" s="138"/>
      <c r="BVX15" s="138"/>
      <c r="BVY15" s="138"/>
      <c r="BVZ15" s="138"/>
      <c r="BWA15" s="138"/>
      <c r="BWB15" s="138"/>
      <c r="BWC15" s="138"/>
      <c r="BWD15" s="138"/>
      <c r="BWE15" s="138"/>
      <c r="BWF15" s="138"/>
      <c r="BWG15" s="138"/>
      <c r="BWH15" s="138"/>
      <c r="BWI15" s="138"/>
      <c r="BWJ15" s="138"/>
      <c r="BWK15" s="138"/>
      <c r="BWL15" s="138"/>
      <c r="BWM15" s="138"/>
      <c r="BWN15" s="138"/>
      <c r="BWO15" s="138"/>
      <c r="BWP15" s="138"/>
      <c r="BWQ15" s="138"/>
      <c r="BWR15" s="138"/>
      <c r="BWS15" s="138"/>
      <c r="BWT15" s="138"/>
      <c r="BWU15" s="138"/>
      <c r="BWV15" s="138"/>
      <c r="BWW15" s="138"/>
      <c r="BWX15" s="138"/>
      <c r="BWY15" s="138"/>
      <c r="BWZ15" s="138"/>
      <c r="BXA15" s="138"/>
      <c r="BXB15" s="138"/>
      <c r="BXC15" s="138"/>
      <c r="BXD15" s="138"/>
      <c r="BXE15" s="138"/>
      <c r="BXF15" s="138"/>
      <c r="BXG15" s="138"/>
      <c r="BXH15" s="138"/>
      <c r="BXI15" s="138"/>
      <c r="BXJ15" s="138"/>
      <c r="BXK15" s="138"/>
      <c r="BXL15" s="138"/>
      <c r="BXM15" s="138"/>
      <c r="BXN15" s="138"/>
      <c r="BXO15" s="138"/>
      <c r="BXP15" s="138"/>
      <c r="BXQ15" s="138"/>
      <c r="BXR15" s="138"/>
      <c r="BXS15" s="138"/>
      <c r="BXT15" s="138"/>
      <c r="BXU15" s="138"/>
      <c r="BXV15" s="138"/>
      <c r="BXW15" s="138"/>
      <c r="BXX15" s="138"/>
      <c r="BXY15" s="138"/>
      <c r="BXZ15" s="138"/>
      <c r="BYA15" s="138"/>
      <c r="BYB15" s="138"/>
      <c r="BYC15" s="138"/>
      <c r="BYD15" s="138"/>
      <c r="BYE15" s="138"/>
      <c r="BYF15" s="138"/>
      <c r="BYG15" s="138"/>
      <c r="BYH15" s="138"/>
      <c r="BYI15" s="138"/>
      <c r="BYJ15" s="138"/>
      <c r="BYK15" s="138"/>
      <c r="BYL15" s="138"/>
      <c r="BYM15" s="138"/>
      <c r="BYN15" s="138"/>
      <c r="BYO15" s="138"/>
      <c r="BYP15" s="138"/>
      <c r="BYQ15" s="138"/>
      <c r="BYR15" s="138"/>
      <c r="BYS15" s="138"/>
      <c r="BYT15" s="138"/>
      <c r="BYU15" s="138"/>
      <c r="BYV15" s="138"/>
      <c r="BYW15" s="138"/>
      <c r="BYX15" s="138"/>
      <c r="BYY15" s="138"/>
      <c r="BYZ15" s="138"/>
      <c r="BZA15" s="138"/>
      <c r="BZB15" s="138"/>
      <c r="BZC15" s="138"/>
      <c r="BZD15" s="138"/>
      <c r="BZE15" s="138"/>
      <c r="BZF15" s="138"/>
      <c r="BZG15" s="138"/>
      <c r="BZH15" s="138"/>
      <c r="BZI15" s="138"/>
      <c r="BZJ15" s="138"/>
      <c r="BZK15" s="138"/>
      <c r="BZL15" s="138"/>
      <c r="BZM15" s="138"/>
      <c r="BZN15" s="138"/>
      <c r="BZO15" s="138"/>
      <c r="BZP15" s="138"/>
      <c r="BZQ15" s="138"/>
      <c r="BZR15" s="138"/>
      <c r="BZS15" s="138"/>
      <c r="BZT15" s="138"/>
      <c r="BZU15" s="138"/>
      <c r="BZV15" s="138"/>
      <c r="BZW15" s="138"/>
      <c r="BZX15" s="138"/>
      <c r="BZY15" s="138"/>
      <c r="BZZ15" s="138"/>
      <c r="CAA15" s="138"/>
      <c r="CAB15" s="138"/>
      <c r="CAC15" s="138"/>
      <c r="CAD15" s="138"/>
      <c r="CAE15" s="138"/>
      <c r="CAF15" s="138"/>
      <c r="CAG15" s="138"/>
      <c r="CAH15" s="138"/>
      <c r="CAI15" s="138"/>
      <c r="CAJ15" s="138"/>
      <c r="CAK15" s="138"/>
      <c r="CAL15" s="138"/>
      <c r="CAM15" s="138"/>
      <c r="CAN15" s="138"/>
      <c r="CAO15" s="138"/>
      <c r="CAP15" s="138"/>
      <c r="CAQ15" s="138"/>
      <c r="CAR15" s="138"/>
      <c r="CAS15" s="138"/>
      <c r="CAT15" s="138"/>
      <c r="CAU15" s="138"/>
      <c r="CAV15" s="138"/>
      <c r="CAW15" s="138"/>
      <c r="CAX15" s="138"/>
      <c r="CAY15" s="138"/>
      <c r="CAZ15" s="138"/>
      <c r="CBA15" s="138"/>
      <c r="CBB15" s="138"/>
      <c r="CBC15" s="138"/>
      <c r="CBD15" s="138"/>
      <c r="CBE15" s="138"/>
      <c r="CBF15" s="138"/>
      <c r="CBG15" s="138"/>
      <c r="CBH15" s="138"/>
      <c r="CBI15" s="138"/>
      <c r="CBJ15" s="138"/>
      <c r="CBK15" s="138"/>
      <c r="CBL15" s="138"/>
      <c r="CBM15" s="138"/>
      <c r="CBN15" s="138"/>
      <c r="CBO15" s="138"/>
      <c r="CBP15" s="138"/>
      <c r="CBQ15" s="138"/>
      <c r="CBR15" s="138"/>
      <c r="CBS15" s="138"/>
      <c r="CBT15" s="138"/>
      <c r="CBU15" s="138"/>
      <c r="CBV15" s="138"/>
      <c r="CBW15" s="138"/>
      <c r="CBX15" s="138"/>
      <c r="CBY15" s="138"/>
      <c r="CBZ15" s="138"/>
      <c r="CCA15" s="138"/>
      <c r="CCB15" s="138"/>
      <c r="CCC15" s="138"/>
      <c r="CCD15" s="138"/>
      <c r="CCE15" s="138"/>
      <c r="CCF15" s="138"/>
      <c r="CCG15" s="138"/>
      <c r="CCH15" s="138"/>
      <c r="CCI15" s="138"/>
      <c r="CCJ15" s="138"/>
      <c r="CCK15" s="138"/>
      <c r="CCL15" s="138"/>
      <c r="CCM15" s="138"/>
      <c r="CCN15" s="138"/>
      <c r="CCO15" s="138"/>
      <c r="CCP15" s="138"/>
      <c r="CCQ15" s="138"/>
      <c r="CCR15" s="138"/>
      <c r="CCS15" s="138"/>
      <c r="CCT15" s="138"/>
      <c r="CCU15" s="138"/>
      <c r="CCV15" s="138"/>
      <c r="CCW15" s="138"/>
      <c r="CCX15" s="138"/>
      <c r="CCY15" s="138"/>
      <c r="CCZ15" s="138"/>
      <c r="CDA15" s="138"/>
      <c r="CDB15" s="138"/>
      <c r="CDC15" s="138"/>
      <c r="CDD15" s="138"/>
      <c r="CDE15" s="138"/>
      <c r="CDF15" s="138"/>
      <c r="CDG15" s="138"/>
      <c r="CDH15" s="138"/>
      <c r="CDI15" s="138"/>
      <c r="CDJ15" s="138"/>
      <c r="CDK15" s="138"/>
      <c r="CDL15" s="138"/>
      <c r="CDM15" s="138"/>
      <c r="CDN15" s="138"/>
      <c r="CDO15" s="138"/>
      <c r="CDP15" s="138"/>
      <c r="CDQ15" s="138"/>
      <c r="CDR15" s="138"/>
      <c r="CDS15" s="138"/>
      <c r="CDT15" s="138"/>
      <c r="CDU15" s="138"/>
      <c r="CDV15" s="138"/>
      <c r="CDW15" s="138"/>
      <c r="CDX15" s="138"/>
      <c r="CDY15" s="138"/>
      <c r="CDZ15" s="138"/>
      <c r="CEA15" s="138"/>
      <c r="CEB15" s="138"/>
      <c r="CEC15" s="138"/>
      <c r="CED15" s="138"/>
      <c r="CEE15" s="138"/>
      <c r="CEF15" s="138"/>
      <c r="CEG15" s="138"/>
      <c r="CEH15" s="138"/>
      <c r="CEI15" s="138"/>
      <c r="CEJ15" s="138"/>
      <c r="CEK15" s="138"/>
      <c r="CEL15" s="138"/>
      <c r="CEM15" s="138"/>
      <c r="CEN15" s="138"/>
      <c r="CEO15" s="138"/>
      <c r="CEP15" s="138"/>
      <c r="CEQ15" s="138"/>
      <c r="CER15" s="138"/>
      <c r="CES15" s="138"/>
      <c r="CET15" s="138"/>
      <c r="CEU15" s="138"/>
      <c r="CEV15" s="138"/>
      <c r="CEW15" s="138"/>
      <c r="CEX15" s="138"/>
      <c r="CEY15" s="138"/>
      <c r="CEZ15" s="138"/>
      <c r="CFA15" s="138"/>
      <c r="CFB15" s="138"/>
      <c r="CFC15" s="138"/>
      <c r="CFD15" s="138"/>
      <c r="CFE15" s="138"/>
      <c r="CFF15" s="138"/>
      <c r="CFG15" s="138"/>
      <c r="CFH15" s="138"/>
      <c r="CFI15" s="138"/>
      <c r="CFJ15" s="138"/>
      <c r="CFK15" s="138"/>
      <c r="CFL15" s="138"/>
      <c r="CFM15" s="138"/>
      <c r="CFN15" s="138"/>
      <c r="CFO15" s="138"/>
      <c r="CFP15" s="138"/>
      <c r="CFQ15" s="138"/>
      <c r="CFR15" s="138"/>
      <c r="CFS15" s="138"/>
      <c r="CFT15" s="138"/>
      <c r="CFU15" s="138"/>
      <c r="CFV15" s="138"/>
      <c r="CFW15" s="138"/>
      <c r="CFX15" s="138"/>
      <c r="CFY15" s="138"/>
      <c r="CFZ15" s="138"/>
      <c r="CGA15" s="138"/>
      <c r="CGB15" s="138"/>
      <c r="CGC15" s="138"/>
      <c r="CGD15" s="138"/>
      <c r="CGE15" s="138"/>
      <c r="CGF15" s="138"/>
      <c r="CGG15" s="138"/>
      <c r="CGH15" s="138"/>
      <c r="CGI15" s="138"/>
      <c r="CGJ15" s="138"/>
      <c r="CGK15" s="138"/>
      <c r="CGL15" s="138"/>
      <c r="CGM15" s="138"/>
      <c r="CGN15" s="138"/>
      <c r="CGO15" s="138"/>
      <c r="CGP15" s="138"/>
      <c r="CGQ15" s="138"/>
      <c r="CGR15" s="138"/>
      <c r="CGS15" s="138"/>
      <c r="CGT15" s="138"/>
      <c r="CGU15" s="138"/>
      <c r="CGV15" s="138"/>
      <c r="CGW15" s="138"/>
      <c r="CGX15" s="138"/>
      <c r="CGY15" s="138"/>
      <c r="CGZ15" s="138"/>
      <c r="CHA15" s="138"/>
      <c r="CHB15" s="138"/>
      <c r="CHC15" s="138"/>
      <c r="CHD15" s="138"/>
      <c r="CHE15" s="138"/>
      <c r="CHF15" s="138"/>
      <c r="CHG15" s="138"/>
      <c r="CHH15" s="138"/>
      <c r="CHI15" s="138"/>
      <c r="CHJ15" s="138"/>
      <c r="CHK15" s="138"/>
      <c r="CHL15" s="138"/>
      <c r="CHM15" s="138"/>
      <c r="CHN15" s="138"/>
      <c r="CHO15" s="138"/>
      <c r="CHP15" s="138"/>
      <c r="CHQ15" s="138"/>
      <c r="CHR15" s="138"/>
      <c r="CHS15" s="138"/>
      <c r="CHT15" s="138"/>
      <c r="CHU15" s="138"/>
      <c r="CHV15" s="138"/>
      <c r="CHW15" s="138"/>
      <c r="CHX15" s="138"/>
      <c r="CHY15" s="138"/>
      <c r="CHZ15" s="138"/>
      <c r="CIA15" s="138"/>
      <c r="CIB15" s="138"/>
      <c r="CIC15" s="138"/>
      <c r="CID15" s="138"/>
      <c r="CIE15" s="138"/>
      <c r="CIF15" s="138"/>
      <c r="CIG15" s="138"/>
      <c r="CIH15" s="138"/>
      <c r="CII15" s="138"/>
      <c r="CIJ15" s="138"/>
      <c r="CIK15" s="138"/>
      <c r="CIL15" s="138"/>
      <c r="CIM15" s="138"/>
      <c r="CIN15" s="138"/>
      <c r="CIO15" s="138"/>
      <c r="CIP15" s="138"/>
      <c r="CIQ15" s="138"/>
      <c r="CIR15" s="138"/>
      <c r="CIS15" s="138"/>
      <c r="CIT15" s="138"/>
      <c r="CIU15" s="138"/>
      <c r="CIV15" s="138"/>
      <c r="CIW15" s="138"/>
      <c r="CIX15" s="138"/>
      <c r="CIY15" s="138"/>
      <c r="CIZ15" s="138"/>
      <c r="CJA15" s="138"/>
      <c r="CJB15" s="138"/>
      <c r="CJC15" s="138"/>
      <c r="CJD15" s="138"/>
      <c r="CJE15" s="138"/>
      <c r="CJF15" s="138"/>
      <c r="CJG15" s="138"/>
      <c r="CJH15" s="138"/>
      <c r="CJI15" s="138"/>
      <c r="CJJ15" s="138"/>
      <c r="CJK15" s="138"/>
      <c r="CJL15" s="138"/>
      <c r="CJM15" s="138"/>
      <c r="CJN15" s="138"/>
      <c r="CJO15" s="138"/>
      <c r="CJP15" s="138"/>
      <c r="CJQ15" s="138"/>
      <c r="CJR15" s="138"/>
      <c r="CJS15" s="138"/>
      <c r="CJT15" s="138"/>
      <c r="CJU15" s="138"/>
      <c r="CJV15" s="138"/>
      <c r="CJW15" s="138"/>
      <c r="CJX15" s="138"/>
      <c r="CJY15" s="138"/>
      <c r="CJZ15" s="138"/>
      <c r="CKA15" s="138"/>
      <c r="CKB15" s="138"/>
      <c r="CKC15" s="138"/>
      <c r="CKD15" s="138"/>
      <c r="CKE15" s="138"/>
      <c r="CKF15" s="138"/>
      <c r="CKG15" s="138"/>
      <c r="CKH15" s="138"/>
      <c r="CKI15" s="138"/>
      <c r="CKJ15" s="138"/>
      <c r="CKK15" s="138"/>
      <c r="CKL15" s="138"/>
      <c r="CKM15" s="138"/>
      <c r="CKN15" s="138"/>
      <c r="CKO15" s="138"/>
      <c r="CKP15" s="138"/>
      <c r="CKQ15" s="138"/>
      <c r="CKR15" s="138"/>
      <c r="CKS15" s="138"/>
      <c r="CKT15" s="138"/>
      <c r="CKU15" s="138"/>
      <c r="CKV15" s="138"/>
      <c r="CKW15" s="138"/>
      <c r="CKX15" s="138"/>
      <c r="CKY15" s="138"/>
      <c r="CKZ15" s="138"/>
      <c r="CLA15" s="138"/>
      <c r="CLB15" s="138"/>
      <c r="CLC15" s="138"/>
      <c r="CLD15" s="138"/>
      <c r="CLE15" s="138"/>
      <c r="CLF15" s="138"/>
      <c r="CLG15" s="138"/>
      <c r="CLH15" s="138"/>
      <c r="CLI15" s="138"/>
      <c r="CLJ15" s="138"/>
      <c r="CLK15" s="138"/>
      <c r="CLL15" s="138"/>
      <c r="CLM15" s="138"/>
      <c r="CLN15" s="138"/>
      <c r="CLO15" s="138"/>
      <c r="CLP15" s="138"/>
      <c r="CLQ15" s="138"/>
      <c r="CLR15" s="138"/>
      <c r="CLS15" s="138"/>
      <c r="CLT15" s="138"/>
      <c r="CLU15" s="138"/>
      <c r="CLV15" s="138"/>
      <c r="CLW15" s="138"/>
      <c r="CLX15" s="138"/>
      <c r="CLY15" s="138"/>
      <c r="CLZ15" s="138"/>
      <c r="CMA15" s="138"/>
      <c r="CMB15" s="138"/>
      <c r="CMC15" s="138"/>
      <c r="CMD15" s="138"/>
      <c r="CME15" s="138"/>
      <c r="CMF15" s="138"/>
      <c r="CMG15" s="138"/>
      <c r="CMH15" s="138"/>
      <c r="CMI15" s="138"/>
      <c r="CMJ15" s="138"/>
      <c r="CMK15" s="138"/>
      <c r="CML15" s="138"/>
      <c r="CMM15" s="138"/>
      <c r="CMN15" s="138"/>
      <c r="CMO15" s="138"/>
      <c r="CMP15" s="138"/>
      <c r="CMQ15" s="138"/>
      <c r="CMR15" s="138"/>
      <c r="CMS15" s="138"/>
      <c r="CMT15" s="138"/>
      <c r="CMU15" s="138"/>
      <c r="CMV15" s="138"/>
      <c r="CMW15" s="138"/>
      <c r="CMX15" s="138"/>
      <c r="CMY15" s="138"/>
      <c r="CMZ15" s="138"/>
      <c r="CNA15" s="138"/>
      <c r="CNB15" s="138"/>
      <c r="CNC15" s="138"/>
      <c r="CND15" s="138"/>
      <c r="CNE15" s="138"/>
      <c r="CNF15" s="138"/>
      <c r="CNG15" s="138"/>
      <c r="CNH15" s="138"/>
      <c r="CNI15" s="138"/>
      <c r="CNJ15" s="138"/>
      <c r="CNK15" s="138"/>
      <c r="CNL15" s="138"/>
      <c r="CNM15" s="138"/>
      <c r="CNN15" s="138"/>
      <c r="CNO15" s="138"/>
      <c r="CNP15" s="138"/>
      <c r="CNQ15" s="138"/>
      <c r="CNR15" s="138"/>
      <c r="CNS15" s="138"/>
      <c r="CNT15" s="138"/>
      <c r="CNU15" s="138"/>
      <c r="CNV15" s="138"/>
      <c r="CNW15" s="138"/>
      <c r="CNX15" s="138"/>
      <c r="CNY15" s="138"/>
      <c r="CNZ15" s="138"/>
      <c r="COA15" s="138"/>
      <c r="COB15" s="138"/>
      <c r="COC15" s="138"/>
      <c r="COD15" s="138"/>
      <c r="COE15" s="138"/>
      <c r="COF15" s="138"/>
      <c r="COG15" s="138"/>
      <c r="COH15" s="138"/>
      <c r="COI15" s="138"/>
      <c r="COJ15" s="138"/>
      <c r="COK15" s="138"/>
      <c r="COL15" s="138"/>
      <c r="COM15" s="138"/>
      <c r="CON15" s="138"/>
      <c r="COO15" s="138"/>
      <c r="COP15" s="138"/>
      <c r="COQ15" s="138"/>
      <c r="COR15" s="138"/>
      <c r="COS15" s="138"/>
      <c r="COT15" s="138"/>
      <c r="COU15" s="138"/>
      <c r="COV15" s="138"/>
      <c r="COW15" s="138"/>
      <c r="COX15" s="138"/>
      <c r="COY15" s="138"/>
      <c r="COZ15" s="138"/>
      <c r="CPA15" s="138"/>
      <c r="CPB15" s="138"/>
      <c r="CPC15" s="138"/>
      <c r="CPD15" s="138"/>
      <c r="CPE15" s="138"/>
      <c r="CPF15" s="138"/>
      <c r="CPG15" s="138"/>
      <c r="CPH15" s="138"/>
      <c r="CPI15" s="138"/>
      <c r="CPJ15" s="138"/>
      <c r="CPK15" s="138"/>
      <c r="CPL15" s="138"/>
      <c r="CPM15" s="138"/>
      <c r="CPN15" s="138"/>
      <c r="CPO15" s="138"/>
      <c r="CPP15" s="138"/>
      <c r="CPQ15" s="138"/>
      <c r="CPR15" s="138"/>
      <c r="CPS15" s="138"/>
      <c r="CPT15" s="138"/>
      <c r="CPU15" s="138"/>
      <c r="CPV15" s="138"/>
      <c r="CPW15" s="138"/>
      <c r="CPX15" s="138"/>
      <c r="CPY15" s="138"/>
      <c r="CPZ15" s="138"/>
      <c r="CQA15" s="138"/>
      <c r="CQB15" s="138"/>
      <c r="CQC15" s="138"/>
      <c r="CQD15" s="138"/>
      <c r="CQE15" s="138"/>
      <c r="CQF15" s="138"/>
      <c r="CQG15" s="138"/>
      <c r="CQH15" s="138"/>
      <c r="CQI15" s="138"/>
      <c r="CQJ15" s="138"/>
      <c r="CQK15" s="138"/>
      <c r="CQL15" s="138"/>
      <c r="CQM15" s="138"/>
      <c r="CQN15" s="138"/>
      <c r="CQO15" s="138"/>
      <c r="CQP15" s="138"/>
      <c r="CQQ15" s="138"/>
      <c r="CQR15" s="138"/>
      <c r="CQS15" s="138"/>
      <c r="CQT15" s="138"/>
      <c r="CQU15" s="138"/>
      <c r="CQV15" s="138"/>
      <c r="CQW15" s="138"/>
      <c r="CQX15" s="138"/>
      <c r="CQY15" s="138"/>
      <c r="CQZ15" s="138"/>
      <c r="CRA15" s="138"/>
      <c r="CRB15" s="138"/>
      <c r="CRC15" s="138"/>
      <c r="CRD15" s="138"/>
      <c r="CRE15" s="138"/>
      <c r="CRF15" s="138"/>
      <c r="CRG15" s="138"/>
      <c r="CRH15" s="138"/>
      <c r="CRI15" s="138"/>
      <c r="CRJ15" s="138"/>
      <c r="CRK15" s="138"/>
      <c r="CRL15" s="138"/>
      <c r="CRM15" s="138"/>
      <c r="CRN15" s="138"/>
      <c r="CRO15" s="138"/>
      <c r="CRP15" s="138"/>
      <c r="CRQ15" s="138"/>
      <c r="CRR15" s="138"/>
      <c r="CRS15" s="138"/>
      <c r="CRT15" s="138"/>
      <c r="CRU15" s="138"/>
      <c r="CRV15" s="138"/>
      <c r="CRW15" s="138"/>
      <c r="CRX15" s="138"/>
      <c r="CRY15" s="138"/>
      <c r="CRZ15" s="138"/>
      <c r="CSA15" s="138"/>
      <c r="CSB15" s="138"/>
      <c r="CSC15" s="138"/>
      <c r="CSD15" s="138"/>
      <c r="CSE15" s="138"/>
      <c r="CSF15" s="138"/>
      <c r="CSG15" s="138"/>
      <c r="CSH15" s="138"/>
      <c r="CSI15" s="138"/>
      <c r="CSJ15" s="138"/>
      <c r="CSK15" s="138"/>
      <c r="CSL15" s="138"/>
      <c r="CSM15" s="138"/>
      <c r="CSN15" s="138"/>
      <c r="CSO15" s="138"/>
      <c r="CSP15" s="138"/>
      <c r="CSQ15" s="138"/>
      <c r="CSR15" s="138"/>
      <c r="CSS15" s="138"/>
      <c r="CST15" s="138"/>
      <c r="CSU15" s="138"/>
      <c r="CSV15" s="138"/>
      <c r="CSW15" s="138"/>
      <c r="CSX15" s="138"/>
      <c r="CSY15" s="138"/>
      <c r="CSZ15" s="138"/>
      <c r="CTA15" s="138"/>
      <c r="CTB15" s="138"/>
      <c r="CTC15" s="138"/>
      <c r="CTD15" s="138"/>
      <c r="CTE15" s="138"/>
      <c r="CTF15" s="138"/>
      <c r="CTG15" s="138"/>
      <c r="CTH15" s="138"/>
      <c r="CTI15" s="138"/>
      <c r="CTJ15" s="138"/>
      <c r="CTK15" s="138"/>
      <c r="CTL15" s="138"/>
      <c r="CTM15" s="138"/>
      <c r="CTN15" s="138"/>
      <c r="CTO15" s="138"/>
      <c r="CTP15" s="138"/>
      <c r="CTQ15" s="138"/>
      <c r="CTR15" s="138"/>
      <c r="CTS15" s="138"/>
      <c r="CTT15" s="138"/>
      <c r="CTU15" s="138"/>
      <c r="CTV15" s="138"/>
      <c r="CTW15" s="138"/>
      <c r="CTX15" s="138"/>
      <c r="CTY15" s="138"/>
      <c r="CTZ15" s="138"/>
      <c r="CUA15" s="138"/>
      <c r="CUB15" s="138"/>
      <c r="CUC15" s="138"/>
      <c r="CUD15" s="138"/>
      <c r="CUE15" s="138"/>
      <c r="CUF15" s="138"/>
      <c r="CUG15" s="138"/>
      <c r="CUH15" s="138"/>
      <c r="CUI15" s="138"/>
      <c r="CUJ15" s="138"/>
      <c r="CUK15" s="138"/>
      <c r="CUL15" s="138"/>
      <c r="CUM15" s="138"/>
      <c r="CUN15" s="138"/>
      <c r="CUO15" s="138"/>
      <c r="CUP15" s="138"/>
      <c r="CUQ15" s="138"/>
      <c r="CUR15" s="138"/>
      <c r="CUS15" s="138"/>
      <c r="CUT15" s="138"/>
      <c r="CUU15" s="138"/>
      <c r="CUV15" s="138"/>
      <c r="CUW15" s="138"/>
      <c r="CUX15" s="138"/>
      <c r="CUY15" s="138"/>
      <c r="CUZ15" s="138"/>
      <c r="CVA15" s="138"/>
      <c r="CVB15" s="138"/>
      <c r="CVC15" s="138"/>
      <c r="CVD15" s="138"/>
      <c r="CVE15" s="138"/>
      <c r="CVF15" s="138"/>
      <c r="CVG15" s="138"/>
      <c r="CVH15" s="138"/>
      <c r="CVI15" s="138"/>
      <c r="CVJ15" s="138"/>
      <c r="CVK15" s="138"/>
      <c r="CVL15" s="138"/>
      <c r="CVM15" s="138"/>
      <c r="CVN15" s="138"/>
      <c r="CVO15" s="138"/>
      <c r="CVP15" s="138"/>
      <c r="CVQ15" s="138"/>
      <c r="CVR15" s="138"/>
      <c r="CVS15" s="138"/>
      <c r="CVT15" s="138"/>
      <c r="CVU15" s="138"/>
      <c r="CVV15" s="138"/>
      <c r="CVW15" s="138"/>
      <c r="CVX15" s="138"/>
      <c r="CVY15" s="138"/>
      <c r="CVZ15" s="138"/>
      <c r="CWA15" s="138"/>
      <c r="CWB15" s="138"/>
      <c r="CWC15" s="138"/>
      <c r="CWD15" s="138"/>
      <c r="CWE15" s="138"/>
      <c r="CWF15" s="138"/>
      <c r="CWG15" s="138"/>
      <c r="CWH15" s="138"/>
      <c r="CWI15" s="138"/>
      <c r="CWJ15" s="138"/>
      <c r="CWK15" s="138"/>
      <c r="CWL15" s="138"/>
      <c r="CWM15" s="138"/>
      <c r="CWN15" s="138"/>
      <c r="CWO15" s="138"/>
      <c r="CWP15" s="138"/>
      <c r="CWQ15" s="138"/>
      <c r="CWR15" s="138"/>
      <c r="CWS15" s="138"/>
      <c r="CWT15" s="138"/>
      <c r="CWU15" s="138"/>
      <c r="CWV15" s="138"/>
      <c r="CWW15" s="138"/>
      <c r="CWX15" s="138"/>
      <c r="CWY15" s="138"/>
      <c r="CWZ15" s="138"/>
      <c r="CXA15" s="138"/>
      <c r="CXB15" s="138"/>
      <c r="CXC15" s="138"/>
      <c r="CXD15" s="138"/>
      <c r="CXE15" s="138"/>
      <c r="CXF15" s="138"/>
      <c r="CXG15" s="138"/>
      <c r="CXH15" s="138"/>
      <c r="CXI15" s="138"/>
      <c r="CXJ15" s="138"/>
      <c r="CXK15" s="138"/>
      <c r="CXL15" s="138"/>
      <c r="CXM15" s="138"/>
      <c r="CXN15" s="138"/>
      <c r="CXO15" s="138"/>
      <c r="CXP15" s="138"/>
      <c r="CXQ15" s="138"/>
      <c r="CXR15" s="138"/>
      <c r="CXS15" s="138"/>
      <c r="CXT15" s="138"/>
      <c r="CXU15" s="138"/>
      <c r="CXV15" s="138"/>
      <c r="CXW15" s="138"/>
      <c r="CXX15" s="138"/>
      <c r="CXY15" s="138"/>
      <c r="CXZ15" s="138"/>
      <c r="CYA15" s="138"/>
      <c r="CYB15" s="138"/>
      <c r="CYC15" s="138"/>
      <c r="CYD15" s="138"/>
      <c r="CYE15" s="138"/>
      <c r="CYF15" s="138"/>
      <c r="CYG15" s="138"/>
      <c r="CYH15" s="138"/>
      <c r="CYI15" s="138"/>
      <c r="CYJ15" s="138"/>
      <c r="CYK15" s="138"/>
      <c r="CYL15" s="138"/>
      <c r="CYM15" s="138"/>
      <c r="CYN15" s="138"/>
      <c r="CYO15" s="138"/>
      <c r="CYP15" s="138"/>
      <c r="CYQ15" s="138"/>
      <c r="CYR15" s="138"/>
      <c r="CYS15" s="138"/>
      <c r="CYT15" s="138"/>
      <c r="CYU15" s="138"/>
      <c r="CYV15" s="138"/>
      <c r="CYW15" s="138"/>
      <c r="CYX15" s="138"/>
      <c r="CYY15" s="138"/>
      <c r="CYZ15" s="138"/>
      <c r="CZA15" s="138"/>
      <c r="CZB15" s="138"/>
      <c r="CZC15" s="138"/>
      <c r="CZD15" s="138"/>
      <c r="CZE15" s="138"/>
      <c r="CZF15" s="138"/>
      <c r="CZG15" s="138"/>
      <c r="CZH15" s="138"/>
      <c r="CZI15" s="138"/>
      <c r="CZJ15" s="138"/>
      <c r="CZK15" s="138"/>
      <c r="CZL15" s="138"/>
      <c r="CZM15" s="138"/>
      <c r="CZN15" s="138"/>
      <c r="CZO15" s="138"/>
      <c r="CZP15" s="138"/>
      <c r="CZQ15" s="138"/>
      <c r="CZR15" s="138"/>
      <c r="CZS15" s="138"/>
      <c r="CZT15" s="138"/>
      <c r="CZU15" s="138"/>
      <c r="CZV15" s="138"/>
      <c r="CZW15" s="138"/>
      <c r="CZX15" s="138"/>
      <c r="CZY15" s="138"/>
      <c r="CZZ15" s="138"/>
      <c r="DAA15" s="138"/>
      <c r="DAB15" s="138"/>
      <c r="DAC15" s="138"/>
      <c r="DAD15" s="138"/>
      <c r="DAE15" s="138"/>
      <c r="DAF15" s="138"/>
      <c r="DAG15" s="138"/>
      <c r="DAH15" s="138"/>
      <c r="DAI15" s="138"/>
      <c r="DAJ15" s="138"/>
      <c r="DAK15" s="138"/>
      <c r="DAL15" s="138"/>
      <c r="DAM15" s="138"/>
      <c r="DAN15" s="138"/>
      <c r="DAO15" s="138"/>
      <c r="DAP15" s="138"/>
      <c r="DAQ15" s="138"/>
      <c r="DAR15" s="138"/>
      <c r="DAS15" s="138"/>
      <c r="DAT15" s="138"/>
      <c r="DAU15" s="138"/>
      <c r="DAV15" s="138"/>
      <c r="DAW15" s="138"/>
      <c r="DAX15" s="138"/>
      <c r="DAY15" s="138"/>
      <c r="DAZ15" s="138"/>
      <c r="DBA15" s="138"/>
      <c r="DBB15" s="138"/>
      <c r="DBC15" s="138"/>
      <c r="DBD15" s="138"/>
      <c r="DBE15" s="138"/>
      <c r="DBF15" s="138"/>
      <c r="DBG15" s="138"/>
      <c r="DBH15" s="138"/>
      <c r="DBI15" s="138"/>
      <c r="DBJ15" s="138"/>
      <c r="DBK15" s="138"/>
      <c r="DBL15" s="138"/>
      <c r="DBM15" s="138"/>
      <c r="DBN15" s="138"/>
      <c r="DBO15" s="138"/>
      <c r="DBP15" s="138"/>
      <c r="DBQ15" s="138"/>
      <c r="DBR15" s="138"/>
      <c r="DBS15" s="138"/>
      <c r="DBT15" s="138"/>
      <c r="DBU15" s="138"/>
      <c r="DBV15" s="138"/>
      <c r="DBW15" s="138"/>
      <c r="DBX15" s="138"/>
      <c r="DBY15" s="138"/>
      <c r="DBZ15" s="138"/>
      <c r="DCA15" s="138"/>
      <c r="DCB15" s="138"/>
      <c r="DCC15" s="138"/>
      <c r="DCD15" s="138"/>
      <c r="DCE15" s="138"/>
      <c r="DCF15" s="138"/>
      <c r="DCG15" s="138"/>
      <c r="DCH15" s="138"/>
      <c r="DCI15" s="138"/>
      <c r="DCJ15" s="138"/>
      <c r="DCK15" s="138"/>
      <c r="DCL15" s="138"/>
      <c r="DCM15" s="138"/>
      <c r="DCN15" s="138"/>
      <c r="DCO15" s="138"/>
      <c r="DCP15" s="138"/>
      <c r="DCQ15" s="138"/>
      <c r="DCR15" s="138"/>
      <c r="DCS15" s="138"/>
      <c r="DCT15" s="138"/>
      <c r="DCU15" s="138"/>
      <c r="DCV15" s="138"/>
      <c r="DCW15" s="138"/>
      <c r="DCX15" s="138"/>
      <c r="DCY15" s="138"/>
      <c r="DCZ15" s="138"/>
      <c r="DDA15" s="138"/>
      <c r="DDB15" s="138"/>
      <c r="DDC15" s="138"/>
      <c r="DDD15" s="138"/>
      <c r="DDE15" s="138"/>
      <c r="DDF15" s="138"/>
      <c r="DDG15" s="138"/>
      <c r="DDH15" s="138"/>
      <c r="DDI15" s="138"/>
      <c r="DDJ15" s="138"/>
      <c r="DDK15" s="138"/>
      <c r="DDL15" s="138"/>
      <c r="DDM15" s="138"/>
      <c r="DDN15" s="138"/>
      <c r="DDO15" s="138"/>
      <c r="DDP15" s="138"/>
      <c r="DDQ15" s="138"/>
      <c r="DDR15" s="138"/>
      <c r="DDS15" s="138"/>
      <c r="DDT15" s="138"/>
      <c r="DDU15" s="138"/>
      <c r="DDV15" s="138"/>
      <c r="DDW15" s="138"/>
      <c r="DDX15" s="138"/>
      <c r="DDY15" s="138"/>
      <c r="DDZ15" s="138"/>
      <c r="DEA15" s="138"/>
      <c r="DEB15" s="138"/>
      <c r="DEC15" s="138"/>
      <c r="DED15" s="138"/>
      <c r="DEE15" s="138"/>
      <c r="DEF15" s="138"/>
      <c r="DEG15" s="138"/>
      <c r="DEH15" s="138"/>
      <c r="DEI15" s="138"/>
      <c r="DEJ15" s="138"/>
      <c r="DEK15" s="138"/>
      <c r="DEL15" s="138"/>
      <c r="DEM15" s="138"/>
      <c r="DEN15" s="138"/>
      <c r="DEO15" s="138"/>
      <c r="DEP15" s="138"/>
      <c r="DEQ15" s="138"/>
      <c r="DER15" s="138"/>
      <c r="DES15" s="138"/>
      <c r="DET15" s="138"/>
      <c r="DEU15" s="138"/>
      <c r="DEV15" s="138"/>
      <c r="DEW15" s="138"/>
      <c r="DEX15" s="138"/>
      <c r="DEY15" s="138"/>
      <c r="DEZ15" s="138"/>
      <c r="DFA15" s="138"/>
      <c r="DFB15" s="138"/>
      <c r="DFC15" s="138"/>
      <c r="DFD15" s="138"/>
      <c r="DFE15" s="138"/>
      <c r="DFF15" s="138"/>
      <c r="DFG15" s="138"/>
      <c r="DFH15" s="138"/>
      <c r="DFI15" s="138"/>
      <c r="DFJ15" s="138"/>
      <c r="DFK15" s="138"/>
      <c r="DFL15" s="138"/>
      <c r="DFM15" s="138"/>
      <c r="DFN15" s="138"/>
      <c r="DFO15" s="138"/>
      <c r="DFP15" s="138"/>
      <c r="DFQ15" s="138"/>
      <c r="DFR15" s="138"/>
      <c r="DFS15" s="138"/>
      <c r="DFT15" s="138"/>
      <c r="DFU15" s="138"/>
      <c r="DFV15" s="138"/>
      <c r="DFW15" s="138"/>
      <c r="DFX15" s="138"/>
      <c r="DFY15" s="138"/>
      <c r="DFZ15" s="138"/>
      <c r="DGA15" s="138"/>
      <c r="DGB15" s="138"/>
      <c r="DGC15" s="138"/>
      <c r="DGD15" s="138"/>
      <c r="DGE15" s="138"/>
      <c r="DGF15" s="138"/>
      <c r="DGG15" s="138"/>
      <c r="DGH15" s="138"/>
      <c r="DGI15" s="138"/>
      <c r="DGJ15" s="138"/>
      <c r="DGK15" s="138"/>
      <c r="DGL15" s="138"/>
      <c r="DGM15" s="138"/>
      <c r="DGN15" s="138"/>
      <c r="DGO15" s="138"/>
      <c r="DGP15" s="138"/>
      <c r="DGQ15" s="138"/>
      <c r="DGR15" s="138"/>
      <c r="DGS15" s="138"/>
      <c r="DGT15" s="138"/>
      <c r="DGU15" s="138"/>
      <c r="DGV15" s="138"/>
      <c r="DGW15" s="138"/>
      <c r="DGX15" s="138"/>
      <c r="DGY15" s="138"/>
      <c r="DGZ15" s="138"/>
      <c r="DHA15" s="138"/>
      <c r="DHB15" s="138"/>
      <c r="DHC15" s="138"/>
      <c r="DHD15" s="138"/>
      <c r="DHE15" s="138"/>
      <c r="DHF15" s="138"/>
      <c r="DHG15" s="138"/>
      <c r="DHH15" s="138"/>
      <c r="DHI15" s="138"/>
      <c r="DHJ15" s="138"/>
      <c r="DHK15" s="138"/>
      <c r="DHL15" s="138"/>
      <c r="DHM15" s="138"/>
      <c r="DHN15" s="138"/>
      <c r="DHO15" s="138"/>
      <c r="DHP15" s="138"/>
      <c r="DHQ15" s="138"/>
      <c r="DHR15" s="138"/>
      <c r="DHS15" s="138"/>
      <c r="DHT15" s="138"/>
      <c r="DHU15" s="138"/>
      <c r="DHV15" s="138"/>
      <c r="DHW15" s="138"/>
      <c r="DHX15" s="138"/>
      <c r="DHY15" s="138"/>
      <c r="DHZ15" s="138"/>
      <c r="DIA15" s="138"/>
      <c r="DIB15" s="138"/>
      <c r="DIC15" s="138"/>
      <c r="DID15" s="138"/>
      <c r="DIE15" s="138"/>
      <c r="DIF15" s="138"/>
      <c r="DIG15" s="138"/>
      <c r="DIH15" s="138"/>
      <c r="DII15" s="138"/>
      <c r="DIJ15" s="138"/>
      <c r="DIK15" s="138"/>
      <c r="DIL15" s="138"/>
      <c r="DIM15" s="138"/>
      <c r="DIN15" s="138"/>
      <c r="DIO15" s="138"/>
      <c r="DIP15" s="138"/>
      <c r="DIQ15" s="138"/>
      <c r="DIR15" s="138"/>
      <c r="DIS15" s="138"/>
      <c r="DIT15" s="138"/>
      <c r="DIU15" s="138"/>
      <c r="DIV15" s="138"/>
      <c r="DIW15" s="138"/>
      <c r="DIX15" s="138"/>
      <c r="DIY15" s="138"/>
      <c r="DIZ15" s="138"/>
      <c r="DJA15" s="138"/>
      <c r="DJB15" s="138"/>
      <c r="DJC15" s="138"/>
      <c r="DJD15" s="138"/>
      <c r="DJE15" s="138"/>
      <c r="DJF15" s="138"/>
      <c r="DJG15" s="138"/>
      <c r="DJH15" s="138"/>
      <c r="DJI15" s="138"/>
      <c r="DJJ15" s="138"/>
      <c r="DJK15" s="138"/>
      <c r="DJL15" s="138"/>
      <c r="DJM15" s="138"/>
      <c r="DJN15" s="138"/>
      <c r="DJO15" s="138"/>
      <c r="DJP15" s="138"/>
      <c r="DJQ15" s="138"/>
      <c r="DJR15" s="138"/>
      <c r="DJS15" s="138"/>
      <c r="DJT15" s="138"/>
      <c r="DJU15" s="138"/>
      <c r="DJV15" s="138"/>
      <c r="DJW15" s="138"/>
      <c r="DJX15" s="138"/>
      <c r="DJY15" s="138"/>
      <c r="DJZ15" s="138"/>
      <c r="DKA15" s="138"/>
      <c r="DKB15" s="138"/>
      <c r="DKC15" s="138"/>
      <c r="DKD15" s="138"/>
      <c r="DKE15" s="138"/>
      <c r="DKF15" s="138"/>
      <c r="DKG15" s="138"/>
      <c r="DKH15" s="138"/>
      <c r="DKI15" s="138"/>
      <c r="DKJ15" s="138"/>
      <c r="DKK15" s="138"/>
      <c r="DKL15" s="138"/>
      <c r="DKM15" s="138"/>
      <c r="DKN15" s="138"/>
      <c r="DKO15" s="138"/>
      <c r="DKP15" s="138"/>
      <c r="DKQ15" s="138"/>
      <c r="DKR15" s="138"/>
      <c r="DKS15" s="138"/>
      <c r="DKT15" s="138"/>
      <c r="DKU15" s="138"/>
      <c r="DKV15" s="138"/>
      <c r="DKW15" s="138"/>
      <c r="DKX15" s="138"/>
      <c r="DKY15" s="138"/>
      <c r="DKZ15" s="138"/>
      <c r="DLA15" s="138"/>
      <c r="DLB15" s="138"/>
      <c r="DLC15" s="138"/>
      <c r="DLD15" s="138"/>
      <c r="DLE15" s="138"/>
      <c r="DLF15" s="138"/>
      <c r="DLG15" s="138"/>
      <c r="DLH15" s="138"/>
      <c r="DLI15" s="138"/>
      <c r="DLJ15" s="138"/>
      <c r="DLK15" s="138"/>
      <c r="DLL15" s="138"/>
      <c r="DLM15" s="138"/>
      <c r="DLN15" s="138"/>
      <c r="DLO15" s="138"/>
      <c r="DLP15" s="138"/>
      <c r="DLQ15" s="138"/>
      <c r="DLR15" s="138"/>
      <c r="DLS15" s="138"/>
      <c r="DLT15" s="138"/>
      <c r="DLU15" s="138"/>
      <c r="DLV15" s="138"/>
      <c r="DLW15" s="138"/>
      <c r="DLX15" s="138"/>
      <c r="DLY15" s="138"/>
      <c r="DLZ15" s="138"/>
      <c r="DMA15" s="138"/>
      <c r="DMB15" s="138"/>
      <c r="DMC15" s="138"/>
      <c r="DMD15" s="138"/>
      <c r="DME15" s="138"/>
      <c r="DMF15" s="138"/>
      <c r="DMG15" s="138"/>
      <c r="DMH15" s="138"/>
      <c r="DMI15" s="138"/>
      <c r="DMJ15" s="138"/>
      <c r="DMK15" s="138"/>
      <c r="DML15" s="138"/>
      <c r="DMM15" s="138"/>
      <c r="DMN15" s="138"/>
      <c r="DMO15" s="138"/>
      <c r="DMP15" s="138"/>
      <c r="DMQ15" s="138"/>
      <c r="DMR15" s="138"/>
      <c r="DMS15" s="138"/>
      <c r="DMT15" s="138"/>
      <c r="DMU15" s="138"/>
      <c r="DMV15" s="138"/>
      <c r="DMW15" s="138"/>
      <c r="DMX15" s="138"/>
      <c r="DMY15" s="138"/>
      <c r="DMZ15" s="138"/>
      <c r="DNA15" s="138"/>
      <c r="DNB15" s="138"/>
      <c r="DNC15" s="138"/>
      <c r="DND15" s="138"/>
      <c r="DNE15" s="138"/>
      <c r="DNF15" s="138"/>
      <c r="DNG15" s="138"/>
      <c r="DNH15" s="138"/>
      <c r="DNI15" s="138"/>
      <c r="DNJ15" s="138"/>
      <c r="DNK15" s="138"/>
      <c r="DNL15" s="138"/>
      <c r="DNM15" s="138"/>
      <c r="DNN15" s="138"/>
      <c r="DNO15" s="138"/>
      <c r="DNP15" s="138"/>
      <c r="DNQ15" s="138"/>
      <c r="DNR15" s="138"/>
      <c r="DNS15" s="138"/>
      <c r="DNT15" s="138"/>
      <c r="DNU15" s="138"/>
      <c r="DNV15" s="138"/>
      <c r="DNW15" s="138"/>
      <c r="DNX15" s="138"/>
      <c r="DNY15" s="138"/>
      <c r="DNZ15" s="138"/>
      <c r="DOA15" s="138"/>
      <c r="DOB15" s="138"/>
      <c r="DOC15" s="138"/>
      <c r="DOD15" s="138"/>
      <c r="DOE15" s="138"/>
      <c r="DOF15" s="138"/>
      <c r="DOG15" s="138"/>
      <c r="DOH15" s="138"/>
      <c r="DOI15" s="138"/>
      <c r="DOJ15" s="138"/>
      <c r="DOK15" s="138"/>
      <c r="DOL15" s="138"/>
      <c r="DOM15" s="138"/>
      <c r="DON15" s="138"/>
      <c r="DOO15" s="138"/>
      <c r="DOP15" s="138"/>
      <c r="DOQ15" s="138"/>
      <c r="DOR15" s="138"/>
      <c r="DOS15" s="138"/>
      <c r="DOT15" s="138"/>
      <c r="DOU15" s="138"/>
      <c r="DOV15" s="138"/>
      <c r="DOW15" s="138"/>
      <c r="DOX15" s="138"/>
      <c r="DOY15" s="138"/>
      <c r="DOZ15" s="138"/>
      <c r="DPA15" s="138"/>
      <c r="DPB15" s="138"/>
      <c r="DPC15" s="138"/>
      <c r="DPD15" s="138"/>
      <c r="DPE15" s="138"/>
      <c r="DPF15" s="138"/>
      <c r="DPG15" s="138"/>
      <c r="DPH15" s="138"/>
      <c r="DPI15" s="138"/>
      <c r="DPJ15" s="138"/>
      <c r="DPK15" s="138"/>
      <c r="DPL15" s="138"/>
      <c r="DPM15" s="138"/>
      <c r="DPN15" s="138"/>
      <c r="DPO15" s="138"/>
      <c r="DPP15" s="138"/>
      <c r="DPQ15" s="138"/>
      <c r="DPR15" s="138"/>
      <c r="DPS15" s="138"/>
      <c r="DPT15" s="138"/>
      <c r="DPU15" s="138"/>
      <c r="DPV15" s="138"/>
      <c r="DPW15" s="138"/>
      <c r="DPX15" s="138"/>
      <c r="DPY15" s="138"/>
      <c r="DPZ15" s="138"/>
      <c r="DQA15" s="138"/>
      <c r="DQB15" s="138"/>
      <c r="DQC15" s="138"/>
      <c r="DQD15" s="138"/>
      <c r="DQE15" s="138"/>
      <c r="DQF15" s="138"/>
      <c r="DQG15" s="138"/>
      <c r="DQH15" s="138"/>
      <c r="DQI15" s="138"/>
      <c r="DQJ15" s="138"/>
      <c r="DQK15" s="138"/>
      <c r="DQL15" s="138"/>
      <c r="DQM15" s="138"/>
      <c r="DQN15" s="138"/>
      <c r="DQO15" s="138"/>
      <c r="DQP15" s="138"/>
      <c r="DQQ15" s="138"/>
      <c r="DQR15" s="138"/>
      <c r="DQS15" s="138"/>
      <c r="DQT15" s="138"/>
      <c r="DQU15" s="138"/>
      <c r="DQV15" s="138"/>
      <c r="DQW15" s="138"/>
      <c r="DQX15" s="138"/>
      <c r="DQY15" s="138"/>
      <c r="DQZ15" s="138"/>
      <c r="DRA15" s="138"/>
      <c r="DRB15" s="138"/>
      <c r="DRC15" s="138"/>
      <c r="DRD15" s="138"/>
      <c r="DRE15" s="138"/>
      <c r="DRF15" s="138"/>
      <c r="DRG15" s="138"/>
      <c r="DRH15" s="138"/>
      <c r="DRI15" s="138"/>
      <c r="DRJ15" s="138"/>
      <c r="DRK15" s="138"/>
      <c r="DRL15" s="138"/>
      <c r="DRM15" s="138"/>
      <c r="DRN15" s="138"/>
      <c r="DRO15" s="138"/>
      <c r="DRP15" s="138"/>
      <c r="DRQ15" s="138"/>
      <c r="DRR15" s="138"/>
      <c r="DRS15" s="138"/>
      <c r="DRT15" s="138"/>
      <c r="DRU15" s="138"/>
      <c r="DRV15" s="138"/>
      <c r="DRW15" s="138"/>
      <c r="DRX15" s="138"/>
      <c r="DRY15" s="138"/>
      <c r="DRZ15" s="138"/>
      <c r="DSA15" s="138"/>
      <c r="DSB15" s="138"/>
      <c r="DSC15" s="138"/>
      <c r="DSD15" s="138"/>
      <c r="DSE15" s="138"/>
      <c r="DSF15" s="138"/>
      <c r="DSG15" s="138"/>
      <c r="DSH15" s="138"/>
      <c r="DSI15" s="138"/>
      <c r="DSJ15" s="138"/>
      <c r="DSK15" s="138"/>
      <c r="DSL15" s="138"/>
      <c r="DSM15" s="138"/>
      <c r="DSN15" s="138"/>
      <c r="DSO15" s="138"/>
      <c r="DSP15" s="138"/>
      <c r="DSQ15" s="138"/>
      <c r="DSR15" s="138"/>
      <c r="DSS15" s="138"/>
      <c r="DST15" s="138"/>
      <c r="DSU15" s="138"/>
      <c r="DSV15" s="138"/>
      <c r="DSW15" s="138"/>
      <c r="DSX15" s="138"/>
      <c r="DSY15" s="138"/>
      <c r="DSZ15" s="138"/>
      <c r="DTA15" s="138"/>
      <c r="DTB15" s="138"/>
      <c r="DTC15" s="138"/>
      <c r="DTD15" s="138"/>
      <c r="DTE15" s="138"/>
      <c r="DTF15" s="138"/>
      <c r="DTG15" s="138"/>
      <c r="DTH15" s="138"/>
      <c r="DTI15" s="138"/>
      <c r="DTJ15" s="138"/>
      <c r="DTK15" s="138"/>
      <c r="DTL15" s="138"/>
      <c r="DTM15" s="138"/>
      <c r="DTN15" s="138"/>
      <c r="DTO15" s="138"/>
      <c r="DTP15" s="138"/>
      <c r="DTQ15" s="138"/>
      <c r="DTR15" s="138"/>
      <c r="DTS15" s="138"/>
      <c r="DTT15" s="138"/>
      <c r="DTU15" s="138"/>
      <c r="DTV15" s="138"/>
      <c r="DTW15" s="138"/>
      <c r="DTX15" s="138"/>
      <c r="DTY15" s="138"/>
      <c r="DTZ15" s="138"/>
      <c r="DUA15" s="138"/>
      <c r="DUB15" s="138"/>
      <c r="DUC15" s="138"/>
      <c r="DUD15" s="138"/>
      <c r="DUE15" s="138"/>
      <c r="DUF15" s="138"/>
      <c r="DUG15" s="138"/>
      <c r="DUH15" s="138"/>
      <c r="DUI15" s="138"/>
      <c r="DUJ15" s="138"/>
      <c r="DUK15" s="138"/>
      <c r="DUL15" s="138"/>
      <c r="DUM15" s="138"/>
      <c r="DUN15" s="138"/>
      <c r="DUO15" s="138"/>
      <c r="DUP15" s="138"/>
      <c r="DUQ15" s="138"/>
      <c r="DUR15" s="138"/>
      <c r="DUS15" s="138"/>
      <c r="DUT15" s="138"/>
      <c r="DUU15" s="138"/>
      <c r="DUV15" s="138"/>
      <c r="DUW15" s="138"/>
      <c r="DUX15" s="138"/>
      <c r="DUY15" s="138"/>
      <c r="DUZ15" s="138"/>
      <c r="DVA15" s="138"/>
      <c r="DVB15" s="138"/>
      <c r="DVC15" s="138"/>
      <c r="DVD15" s="138"/>
      <c r="DVE15" s="138"/>
      <c r="DVF15" s="138"/>
      <c r="DVG15" s="138"/>
      <c r="DVH15" s="138"/>
      <c r="DVI15" s="138"/>
      <c r="DVJ15" s="138"/>
      <c r="DVK15" s="138"/>
      <c r="DVL15" s="138"/>
      <c r="DVM15" s="138"/>
      <c r="DVN15" s="138"/>
      <c r="DVO15" s="138"/>
      <c r="DVP15" s="138"/>
      <c r="DVQ15" s="138"/>
      <c r="DVR15" s="138"/>
      <c r="DVS15" s="138"/>
      <c r="DVT15" s="138"/>
      <c r="DVU15" s="138"/>
      <c r="DVV15" s="138"/>
      <c r="DVW15" s="138"/>
      <c r="DVX15" s="138"/>
      <c r="DVY15" s="138"/>
      <c r="DVZ15" s="138"/>
      <c r="DWA15" s="138"/>
      <c r="DWB15" s="138"/>
      <c r="DWC15" s="138"/>
      <c r="DWD15" s="138"/>
      <c r="DWE15" s="138"/>
      <c r="DWF15" s="138"/>
      <c r="DWG15" s="138"/>
      <c r="DWH15" s="138"/>
      <c r="DWI15" s="138"/>
      <c r="DWJ15" s="138"/>
      <c r="DWK15" s="138"/>
      <c r="DWL15" s="138"/>
      <c r="DWM15" s="138"/>
      <c r="DWN15" s="138"/>
      <c r="DWO15" s="138"/>
      <c r="DWP15" s="138"/>
      <c r="DWQ15" s="138"/>
      <c r="DWR15" s="138"/>
      <c r="DWS15" s="138"/>
      <c r="DWT15" s="138"/>
      <c r="DWU15" s="138"/>
      <c r="DWV15" s="138"/>
      <c r="DWW15" s="138"/>
      <c r="DWX15" s="138"/>
      <c r="DWY15" s="138"/>
      <c r="DWZ15" s="138"/>
      <c r="DXA15" s="138"/>
      <c r="DXB15" s="138"/>
      <c r="DXC15" s="138"/>
      <c r="DXD15" s="138"/>
      <c r="DXE15" s="138"/>
      <c r="DXF15" s="138"/>
      <c r="DXG15" s="138"/>
      <c r="DXH15" s="138"/>
      <c r="DXI15" s="138"/>
      <c r="DXJ15" s="138"/>
      <c r="DXK15" s="138"/>
      <c r="DXL15" s="138"/>
      <c r="DXM15" s="138"/>
      <c r="DXN15" s="138"/>
      <c r="DXO15" s="138"/>
      <c r="DXP15" s="138"/>
      <c r="DXQ15" s="138"/>
      <c r="DXR15" s="138"/>
      <c r="DXS15" s="138"/>
      <c r="DXT15" s="138"/>
      <c r="DXU15" s="138"/>
      <c r="DXV15" s="138"/>
      <c r="DXW15" s="138"/>
      <c r="DXX15" s="138"/>
      <c r="DXY15" s="138"/>
      <c r="DXZ15" s="138"/>
      <c r="DYA15" s="138"/>
      <c r="DYB15" s="138"/>
      <c r="DYC15" s="138"/>
      <c r="DYD15" s="138"/>
      <c r="DYE15" s="138"/>
      <c r="DYF15" s="138"/>
      <c r="DYG15" s="138"/>
      <c r="DYH15" s="138"/>
      <c r="DYI15" s="138"/>
      <c r="DYJ15" s="138"/>
      <c r="DYK15" s="138"/>
      <c r="DYL15" s="138"/>
      <c r="DYM15" s="138"/>
      <c r="DYN15" s="138"/>
      <c r="DYO15" s="138"/>
      <c r="DYP15" s="138"/>
      <c r="DYQ15" s="138"/>
      <c r="DYR15" s="138"/>
      <c r="DYS15" s="138"/>
      <c r="DYT15" s="138"/>
      <c r="DYU15" s="138"/>
      <c r="DYV15" s="138"/>
      <c r="DYW15" s="138"/>
      <c r="DYX15" s="138"/>
      <c r="DYY15" s="138"/>
      <c r="DYZ15" s="138"/>
      <c r="DZA15" s="138"/>
      <c r="DZB15" s="138"/>
      <c r="DZC15" s="138"/>
      <c r="DZD15" s="138"/>
      <c r="DZE15" s="138"/>
      <c r="DZF15" s="138"/>
      <c r="DZG15" s="138"/>
      <c r="DZH15" s="138"/>
      <c r="DZI15" s="138"/>
      <c r="DZJ15" s="138"/>
      <c r="DZK15" s="138"/>
      <c r="DZL15" s="138"/>
      <c r="DZM15" s="138"/>
      <c r="DZN15" s="138"/>
      <c r="DZO15" s="138"/>
      <c r="DZP15" s="138"/>
      <c r="DZQ15" s="138"/>
      <c r="DZR15" s="138"/>
      <c r="DZS15" s="138"/>
      <c r="DZT15" s="138"/>
      <c r="DZU15" s="138"/>
      <c r="DZV15" s="138"/>
      <c r="DZW15" s="138"/>
      <c r="DZX15" s="138"/>
      <c r="DZY15" s="138"/>
      <c r="DZZ15" s="138"/>
      <c r="EAA15" s="138"/>
      <c r="EAB15" s="138"/>
      <c r="EAC15" s="138"/>
      <c r="EAD15" s="138"/>
      <c r="EAE15" s="138"/>
      <c r="EAF15" s="138"/>
      <c r="EAG15" s="138"/>
      <c r="EAH15" s="138"/>
      <c r="EAI15" s="138"/>
      <c r="EAJ15" s="138"/>
      <c r="EAK15" s="138"/>
      <c r="EAL15" s="138"/>
      <c r="EAM15" s="138"/>
      <c r="EAN15" s="138"/>
      <c r="EAO15" s="138"/>
      <c r="EAP15" s="138"/>
      <c r="EAQ15" s="138"/>
      <c r="EAR15" s="138"/>
      <c r="EAS15" s="138"/>
      <c r="EAT15" s="138"/>
      <c r="EAU15" s="138"/>
      <c r="EAV15" s="138"/>
      <c r="EAW15" s="138"/>
      <c r="EAX15" s="138"/>
      <c r="EAY15" s="138"/>
      <c r="EAZ15" s="138"/>
      <c r="EBA15" s="138"/>
      <c r="EBB15" s="138"/>
      <c r="EBC15" s="138"/>
      <c r="EBD15" s="138"/>
      <c r="EBE15" s="138"/>
      <c r="EBF15" s="138"/>
      <c r="EBG15" s="138"/>
      <c r="EBH15" s="138"/>
      <c r="EBI15" s="138"/>
      <c r="EBJ15" s="138"/>
      <c r="EBK15" s="138"/>
      <c r="EBL15" s="138"/>
      <c r="EBM15" s="138"/>
      <c r="EBN15" s="138"/>
      <c r="EBO15" s="138"/>
      <c r="EBP15" s="138"/>
      <c r="EBQ15" s="138"/>
      <c r="EBR15" s="138"/>
      <c r="EBS15" s="138"/>
      <c r="EBT15" s="138"/>
      <c r="EBU15" s="138"/>
      <c r="EBV15" s="138"/>
      <c r="EBW15" s="138"/>
      <c r="EBX15" s="138"/>
      <c r="EBY15" s="138"/>
      <c r="EBZ15" s="138"/>
      <c r="ECA15" s="138"/>
      <c r="ECB15" s="138"/>
      <c r="ECC15" s="138"/>
      <c r="ECD15" s="138"/>
      <c r="ECE15" s="138"/>
      <c r="ECF15" s="138"/>
      <c r="ECG15" s="138"/>
      <c r="ECH15" s="138"/>
      <c r="ECI15" s="138"/>
      <c r="ECJ15" s="138"/>
      <c r="ECK15" s="138"/>
      <c r="ECL15" s="138"/>
      <c r="ECM15" s="138"/>
      <c r="ECN15" s="138"/>
      <c r="ECO15" s="138"/>
      <c r="ECP15" s="138"/>
      <c r="ECQ15" s="138"/>
      <c r="ECR15" s="138"/>
      <c r="ECS15" s="138"/>
      <c r="ECT15" s="138"/>
      <c r="ECU15" s="138"/>
      <c r="ECV15" s="138"/>
      <c r="ECW15" s="138"/>
      <c r="ECX15" s="138"/>
      <c r="ECY15" s="138"/>
      <c r="ECZ15" s="138"/>
      <c r="EDA15" s="138"/>
      <c r="EDB15" s="138"/>
      <c r="EDC15" s="138"/>
      <c r="EDD15" s="138"/>
      <c r="EDE15" s="138"/>
      <c r="EDF15" s="138"/>
      <c r="EDG15" s="138"/>
      <c r="EDH15" s="138"/>
      <c r="EDI15" s="138"/>
      <c r="EDJ15" s="138"/>
      <c r="EDK15" s="138"/>
      <c r="EDL15" s="138"/>
      <c r="EDM15" s="138"/>
      <c r="EDN15" s="138"/>
      <c r="EDO15" s="138"/>
      <c r="EDP15" s="138"/>
      <c r="EDQ15" s="138"/>
      <c r="EDR15" s="138"/>
      <c r="EDS15" s="138"/>
      <c r="EDT15" s="138"/>
      <c r="EDU15" s="138"/>
      <c r="EDV15" s="138"/>
      <c r="EDW15" s="138"/>
      <c r="EDX15" s="138"/>
      <c r="EDY15" s="138"/>
      <c r="EDZ15" s="138"/>
      <c r="EEA15" s="138"/>
      <c r="EEB15" s="138"/>
      <c r="EEC15" s="138"/>
      <c r="EED15" s="138"/>
      <c r="EEE15" s="138"/>
      <c r="EEF15" s="138"/>
      <c r="EEG15" s="138"/>
      <c r="EEH15" s="138"/>
      <c r="EEI15" s="138"/>
      <c r="EEJ15" s="138"/>
      <c r="EEK15" s="138"/>
      <c r="EEL15" s="138"/>
      <c r="EEM15" s="138"/>
      <c r="EEN15" s="138"/>
      <c r="EEO15" s="138"/>
      <c r="EEP15" s="138"/>
      <c r="EEQ15" s="138"/>
      <c r="EER15" s="138"/>
      <c r="EES15" s="138"/>
      <c r="EET15" s="138"/>
      <c r="EEU15" s="138"/>
      <c r="EEV15" s="138"/>
      <c r="EEW15" s="138"/>
      <c r="EEX15" s="138"/>
      <c r="EEY15" s="138"/>
      <c r="EEZ15" s="138"/>
      <c r="EFA15" s="138"/>
      <c r="EFB15" s="138"/>
      <c r="EFC15" s="138"/>
      <c r="EFD15" s="138"/>
      <c r="EFE15" s="138"/>
      <c r="EFF15" s="138"/>
      <c r="EFG15" s="138"/>
      <c r="EFH15" s="138"/>
      <c r="EFI15" s="138"/>
      <c r="EFJ15" s="138"/>
      <c r="EFK15" s="138"/>
      <c r="EFL15" s="138"/>
      <c r="EFM15" s="138"/>
      <c r="EFN15" s="138"/>
      <c r="EFO15" s="138"/>
      <c r="EFP15" s="138"/>
      <c r="EFQ15" s="138"/>
      <c r="EFR15" s="138"/>
      <c r="EFS15" s="138"/>
      <c r="EFT15" s="138"/>
      <c r="EFU15" s="138"/>
      <c r="EFV15" s="138"/>
      <c r="EFW15" s="138"/>
      <c r="EFX15" s="138"/>
      <c r="EFY15" s="138"/>
      <c r="EFZ15" s="138"/>
      <c r="EGA15" s="138"/>
      <c r="EGB15" s="138"/>
      <c r="EGC15" s="138"/>
      <c r="EGD15" s="138"/>
      <c r="EGE15" s="138"/>
      <c r="EGF15" s="138"/>
      <c r="EGG15" s="138"/>
      <c r="EGH15" s="138"/>
      <c r="EGI15" s="138"/>
      <c r="EGJ15" s="138"/>
      <c r="EGK15" s="138"/>
      <c r="EGL15" s="138"/>
      <c r="EGM15" s="138"/>
      <c r="EGN15" s="138"/>
      <c r="EGO15" s="138"/>
      <c r="EGP15" s="138"/>
      <c r="EGQ15" s="138"/>
      <c r="EGR15" s="138"/>
      <c r="EGS15" s="138"/>
      <c r="EGT15" s="138"/>
      <c r="EGU15" s="138"/>
      <c r="EGV15" s="138"/>
      <c r="EGW15" s="138"/>
      <c r="EGX15" s="138"/>
      <c r="EGY15" s="138"/>
      <c r="EGZ15" s="138"/>
      <c r="EHA15" s="138"/>
      <c r="EHB15" s="138"/>
      <c r="EHC15" s="138"/>
      <c r="EHD15" s="138"/>
      <c r="EHE15" s="138"/>
      <c r="EHF15" s="138"/>
      <c r="EHG15" s="138"/>
      <c r="EHH15" s="138"/>
      <c r="EHI15" s="138"/>
      <c r="EHJ15" s="138"/>
      <c r="EHK15" s="138"/>
      <c r="EHL15" s="138"/>
      <c r="EHM15" s="138"/>
      <c r="EHN15" s="138"/>
      <c r="EHO15" s="138"/>
      <c r="EHP15" s="138"/>
      <c r="EHQ15" s="138"/>
      <c r="EHR15" s="138"/>
      <c r="EHS15" s="138"/>
      <c r="EHT15" s="138"/>
      <c r="EHU15" s="138"/>
      <c r="EHV15" s="138"/>
      <c r="EHW15" s="138"/>
      <c r="EHX15" s="138"/>
      <c r="EHY15" s="138"/>
      <c r="EHZ15" s="138"/>
      <c r="EIA15" s="138"/>
      <c r="EIB15" s="138"/>
      <c r="EIC15" s="138"/>
      <c r="EID15" s="138"/>
      <c r="EIE15" s="138"/>
      <c r="EIF15" s="138"/>
      <c r="EIG15" s="138"/>
      <c r="EIH15" s="138"/>
      <c r="EII15" s="138"/>
      <c r="EIJ15" s="138"/>
      <c r="EIK15" s="138"/>
      <c r="EIL15" s="138"/>
      <c r="EIM15" s="138"/>
      <c r="EIN15" s="138"/>
      <c r="EIO15" s="138"/>
      <c r="EIP15" s="138"/>
      <c r="EIQ15" s="138"/>
      <c r="EIR15" s="138"/>
      <c r="EIS15" s="138"/>
      <c r="EIT15" s="138"/>
      <c r="EIU15" s="138"/>
      <c r="EIV15" s="138"/>
      <c r="EIW15" s="138"/>
      <c r="EIX15" s="138"/>
      <c r="EIY15" s="138"/>
      <c r="EIZ15" s="138"/>
      <c r="EJA15" s="138"/>
      <c r="EJB15" s="138"/>
      <c r="EJC15" s="138"/>
      <c r="EJD15" s="138"/>
      <c r="EJE15" s="138"/>
      <c r="EJF15" s="138"/>
      <c r="EJG15" s="138"/>
      <c r="EJH15" s="138"/>
      <c r="EJI15" s="138"/>
      <c r="EJJ15" s="138"/>
      <c r="EJK15" s="138"/>
      <c r="EJL15" s="138"/>
      <c r="EJM15" s="138"/>
      <c r="EJN15" s="138"/>
      <c r="EJO15" s="138"/>
      <c r="EJP15" s="138"/>
      <c r="EJQ15" s="138"/>
      <c r="EJR15" s="138"/>
      <c r="EJS15" s="138"/>
      <c r="EJT15" s="138"/>
      <c r="EJU15" s="138"/>
      <c r="EJV15" s="138"/>
      <c r="EJW15" s="138"/>
      <c r="EJX15" s="138"/>
      <c r="EJY15" s="138"/>
      <c r="EJZ15" s="138"/>
      <c r="EKA15" s="138"/>
      <c r="EKB15" s="138"/>
      <c r="EKC15" s="138"/>
      <c r="EKD15" s="138"/>
      <c r="EKE15" s="138"/>
      <c r="EKF15" s="138"/>
      <c r="EKG15" s="138"/>
      <c r="EKH15" s="138"/>
      <c r="EKI15" s="138"/>
      <c r="EKJ15" s="138"/>
      <c r="EKK15" s="138"/>
      <c r="EKL15" s="138"/>
      <c r="EKM15" s="138"/>
      <c r="EKN15" s="138"/>
      <c r="EKO15" s="138"/>
      <c r="EKP15" s="138"/>
      <c r="EKQ15" s="138"/>
      <c r="EKR15" s="138"/>
      <c r="EKS15" s="138"/>
      <c r="EKT15" s="138"/>
      <c r="EKU15" s="138"/>
      <c r="EKV15" s="138"/>
      <c r="EKW15" s="138"/>
      <c r="EKX15" s="138"/>
      <c r="EKY15" s="138"/>
      <c r="EKZ15" s="138"/>
      <c r="ELA15" s="138"/>
      <c r="ELB15" s="138"/>
      <c r="ELC15" s="138"/>
      <c r="ELD15" s="138"/>
      <c r="ELE15" s="138"/>
      <c r="ELF15" s="138"/>
      <c r="ELG15" s="138"/>
      <c r="ELH15" s="138"/>
      <c r="ELI15" s="138"/>
      <c r="ELJ15" s="138"/>
      <c r="ELK15" s="138"/>
      <c r="ELL15" s="138"/>
      <c r="ELM15" s="138"/>
      <c r="ELN15" s="138"/>
      <c r="ELO15" s="138"/>
      <c r="ELP15" s="138"/>
      <c r="ELQ15" s="138"/>
      <c r="ELR15" s="138"/>
      <c r="ELS15" s="138"/>
      <c r="ELT15" s="138"/>
      <c r="ELU15" s="138"/>
      <c r="ELV15" s="138"/>
      <c r="ELW15" s="138"/>
      <c r="ELX15" s="138"/>
      <c r="ELY15" s="138"/>
      <c r="ELZ15" s="138"/>
      <c r="EMA15" s="138"/>
      <c r="EMB15" s="138"/>
      <c r="EMC15" s="138"/>
      <c r="EMD15" s="138"/>
      <c r="EME15" s="138"/>
      <c r="EMF15" s="138"/>
      <c r="EMG15" s="138"/>
      <c r="EMH15" s="138"/>
      <c r="EMI15" s="138"/>
      <c r="EMJ15" s="138"/>
      <c r="EMK15" s="138"/>
      <c r="EML15" s="138"/>
      <c r="EMM15" s="138"/>
      <c r="EMN15" s="138"/>
      <c r="EMO15" s="138"/>
      <c r="EMP15" s="138"/>
      <c r="EMQ15" s="138"/>
      <c r="EMR15" s="138"/>
      <c r="EMS15" s="138"/>
      <c r="EMT15" s="138"/>
      <c r="EMU15" s="138"/>
      <c r="EMV15" s="138"/>
      <c r="EMW15" s="138"/>
      <c r="EMX15" s="138"/>
      <c r="EMY15" s="138"/>
      <c r="EMZ15" s="138"/>
      <c r="ENA15" s="138"/>
      <c r="ENB15" s="138"/>
      <c r="ENC15" s="138"/>
      <c r="END15" s="138"/>
      <c r="ENE15" s="138"/>
      <c r="ENF15" s="138"/>
      <c r="ENG15" s="138"/>
      <c r="ENH15" s="138"/>
      <c r="ENI15" s="138"/>
      <c r="ENJ15" s="138"/>
      <c r="ENK15" s="138"/>
      <c r="ENL15" s="138"/>
      <c r="ENM15" s="138"/>
      <c r="ENN15" s="138"/>
      <c r="ENO15" s="138"/>
      <c r="ENP15" s="138"/>
      <c r="ENQ15" s="138"/>
      <c r="ENR15" s="138"/>
      <c r="ENS15" s="138"/>
      <c r="ENT15" s="138"/>
      <c r="ENU15" s="138"/>
      <c r="ENV15" s="138"/>
      <c r="ENW15" s="138"/>
      <c r="ENX15" s="138"/>
      <c r="ENY15" s="138"/>
      <c r="ENZ15" s="138"/>
      <c r="EOA15" s="138"/>
      <c r="EOB15" s="138"/>
      <c r="EOC15" s="138"/>
      <c r="EOD15" s="138"/>
      <c r="EOE15" s="138"/>
      <c r="EOF15" s="138"/>
      <c r="EOG15" s="138"/>
      <c r="EOH15" s="138"/>
      <c r="EOI15" s="138"/>
      <c r="EOJ15" s="138"/>
      <c r="EOK15" s="138"/>
      <c r="EOL15" s="138"/>
      <c r="EOM15" s="138"/>
      <c r="EON15" s="138"/>
      <c r="EOO15" s="138"/>
      <c r="EOP15" s="138"/>
      <c r="EOQ15" s="138"/>
      <c r="EOR15" s="138"/>
      <c r="EOS15" s="138"/>
      <c r="EOT15" s="138"/>
      <c r="EOU15" s="138"/>
      <c r="EOV15" s="138"/>
      <c r="EOW15" s="138"/>
      <c r="EOX15" s="138"/>
      <c r="EOY15" s="138"/>
      <c r="EOZ15" s="138"/>
      <c r="EPA15" s="138"/>
      <c r="EPB15" s="138"/>
      <c r="EPC15" s="138"/>
      <c r="EPD15" s="138"/>
      <c r="EPE15" s="138"/>
      <c r="EPF15" s="138"/>
      <c r="EPG15" s="138"/>
      <c r="EPH15" s="138"/>
      <c r="EPI15" s="138"/>
      <c r="EPJ15" s="138"/>
      <c r="EPK15" s="138"/>
      <c r="EPL15" s="138"/>
      <c r="EPM15" s="138"/>
      <c r="EPN15" s="138"/>
      <c r="EPO15" s="138"/>
      <c r="EPP15" s="138"/>
      <c r="EPQ15" s="138"/>
      <c r="EPR15" s="138"/>
      <c r="EPS15" s="138"/>
      <c r="EPT15" s="138"/>
      <c r="EPU15" s="138"/>
      <c r="EPV15" s="138"/>
      <c r="EPW15" s="138"/>
      <c r="EPX15" s="138"/>
      <c r="EPY15" s="138"/>
      <c r="EPZ15" s="138"/>
      <c r="EQA15" s="138"/>
      <c r="EQB15" s="138"/>
      <c r="EQC15" s="138"/>
      <c r="EQD15" s="138"/>
      <c r="EQE15" s="138"/>
      <c r="EQF15" s="138"/>
      <c r="EQG15" s="138"/>
      <c r="EQH15" s="138"/>
      <c r="EQI15" s="138"/>
      <c r="EQJ15" s="138"/>
      <c r="EQK15" s="138"/>
      <c r="EQL15" s="138"/>
      <c r="EQM15" s="138"/>
      <c r="EQN15" s="138"/>
      <c r="EQO15" s="138"/>
      <c r="EQP15" s="138"/>
      <c r="EQQ15" s="138"/>
      <c r="EQR15" s="138"/>
      <c r="EQS15" s="138"/>
      <c r="EQT15" s="138"/>
      <c r="EQU15" s="138"/>
      <c r="EQV15" s="138"/>
      <c r="EQW15" s="138"/>
      <c r="EQX15" s="138"/>
      <c r="EQY15" s="138"/>
      <c r="EQZ15" s="138"/>
      <c r="ERA15" s="138"/>
      <c r="ERB15" s="138"/>
      <c r="ERC15" s="138"/>
      <c r="ERD15" s="138"/>
      <c r="ERE15" s="138"/>
      <c r="ERF15" s="138"/>
      <c r="ERG15" s="138"/>
      <c r="ERH15" s="138"/>
      <c r="ERI15" s="138"/>
      <c r="ERJ15" s="138"/>
      <c r="ERK15" s="138"/>
      <c r="ERL15" s="138"/>
      <c r="ERM15" s="138"/>
      <c r="ERN15" s="138"/>
      <c r="ERO15" s="138"/>
      <c r="ERP15" s="138"/>
      <c r="ERQ15" s="138"/>
      <c r="ERR15" s="138"/>
      <c r="ERS15" s="138"/>
      <c r="ERT15" s="138"/>
      <c r="ERU15" s="138"/>
      <c r="ERV15" s="138"/>
      <c r="ERW15" s="138"/>
      <c r="ERX15" s="138"/>
      <c r="ERY15" s="138"/>
      <c r="ERZ15" s="138"/>
      <c r="ESA15" s="138"/>
      <c r="ESB15" s="138"/>
      <c r="ESC15" s="138"/>
      <c r="ESD15" s="138"/>
      <c r="ESE15" s="138"/>
      <c r="ESF15" s="138"/>
      <c r="ESG15" s="138"/>
      <c r="ESH15" s="138"/>
      <c r="ESI15" s="138"/>
      <c r="ESJ15" s="138"/>
      <c r="ESK15" s="138"/>
      <c r="ESL15" s="138"/>
      <c r="ESM15" s="138"/>
      <c r="ESN15" s="138"/>
      <c r="ESO15" s="138"/>
      <c r="ESP15" s="138"/>
      <c r="ESQ15" s="138"/>
      <c r="ESR15" s="138"/>
      <c r="ESS15" s="138"/>
      <c r="EST15" s="138"/>
      <c r="ESU15" s="138"/>
      <c r="ESV15" s="138"/>
      <c r="ESW15" s="138"/>
      <c r="ESX15" s="138"/>
      <c r="ESY15" s="138"/>
      <c r="ESZ15" s="138"/>
      <c r="ETA15" s="138"/>
      <c r="ETB15" s="138"/>
      <c r="ETC15" s="138"/>
      <c r="ETD15" s="138"/>
      <c r="ETE15" s="138"/>
      <c r="ETF15" s="138"/>
      <c r="ETG15" s="138"/>
      <c r="ETH15" s="138"/>
      <c r="ETI15" s="138"/>
      <c r="ETJ15" s="138"/>
      <c r="ETK15" s="138"/>
      <c r="ETL15" s="138"/>
      <c r="ETM15" s="138"/>
      <c r="ETN15" s="138"/>
      <c r="ETO15" s="138"/>
      <c r="ETP15" s="138"/>
      <c r="ETQ15" s="138"/>
      <c r="ETR15" s="138"/>
      <c r="ETS15" s="138"/>
      <c r="ETT15" s="138"/>
      <c r="ETU15" s="138"/>
      <c r="ETV15" s="138"/>
      <c r="ETW15" s="138"/>
      <c r="ETX15" s="138"/>
      <c r="ETY15" s="138"/>
      <c r="ETZ15" s="138"/>
      <c r="EUA15" s="138"/>
      <c r="EUB15" s="138"/>
      <c r="EUC15" s="138"/>
      <c r="EUD15" s="138"/>
      <c r="EUE15" s="138"/>
      <c r="EUF15" s="138"/>
      <c r="EUG15" s="138"/>
      <c r="EUH15" s="138"/>
      <c r="EUI15" s="138"/>
      <c r="EUJ15" s="138"/>
      <c r="EUK15" s="138"/>
      <c r="EUL15" s="138"/>
      <c r="EUM15" s="138"/>
      <c r="EUN15" s="138"/>
      <c r="EUO15" s="138"/>
      <c r="EUP15" s="138"/>
      <c r="EUQ15" s="138"/>
      <c r="EUR15" s="138"/>
      <c r="EUS15" s="138"/>
      <c r="EUT15" s="138"/>
      <c r="EUU15" s="138"/>
      <c r="EUV15" s="138"/>
      <c r="EUW15" s="138"/>
      <c r="EUX15" s="138"/>
      <c r="EUY15" s="138"/>
      <c r="EUZ15" s="138"/>
      <c r="EVA15" s="138"/>
      <c r="EVB15" s="138"/>
      <c r="EVC15" s="138"/>
      <c r="EVD15" s="138"/>
      <c r="EVE15" s="138"/>
      <c r="EVF15" s="138"/>
      <c r="EVG15" s="138"/>
      <c r="EVH15" s="138"/>
      <c r="EVI15" s="138"/>
      <c r="EVJ15" s="138"/>
      <c r="EVK15" s="138"/>
      <c r="EVL15" s="138"/>
      <c r="EVM15" s="138"/>
      <c r="EVN15" s="138"/>
      <c r="EVO15" s="138"/>
      <c r="EVP15" s="138"/>
      <c r="EVQ15" s="138"/>
      <c r="EVR15" s="138"/>
      <c r="EVS15" s="138"/>
      <c r="EVT15" s="138"/>
      <c r="EVU15" s="138"/>
      <c r="EVV15" s="138"/>
      <c r="EVW15" s="138"/>
      <c r="EVX15" s="138"/>
      <c r="EVY15" s="138"/>
      <c r="EVZ15" s="138"/>
      <c r="EWA15" s="138"/>
      <c r="EWB15" s="138"/>
      <c r="EWC15" s="138"/>
      <c r="EWD15" s="138"/>
      <c r="EWE15" s="138"/>
      <c r="EWF15" s="138"/>
      <c r="EWG15" s="138"/>
      <c r="EWH15" s="138"/>
      <c r="EWI15" s="138"/>
      <c r="EWJ15" s="138"/>
      <c r="EWK15" s="138"/>
      <c r="EWL15" s="138"/>
      <c r="EWM15" s="138"/>
      <c r="EWN15" s="138"/>
      <c r="EWO15" s="138"/>
      <c r="EWP15" s="138"/>
      <c r="EWQ15" s="138"/>
      <c r="EWR15" s="138"/>
      <c r="EWS15" s="138"/>
      <c r="EWT15" s="138"/>
      <c r="EWU15" s="138"/>
      <c r="EWV15" s="138"/>
      <c r="EWW15" s="138"/>
      <c r="EWX15" s="138"/>
      <c r="EWY15" s="138"/>
      <c r="EWZ15" s="138"/>
      <c r="EXA15" s="138"/>
      <c r="EXB15" s="138"/>
      <c r="EXC15" s="138"/>
      <c r="EXD15" s="138"/>
      <c r="EXE15" s="138"/>
      <c r="EXF15" s="138"/>
      <c r="EXG15" s="138"/>
      <c r="EXH15" s="138"/>
      <c r="EXI15" s="138"/>
      <c r="EXJ15" s="138"/>
      <c r="EXK15" s="138"/>
      <c r="EXL15" s="138"/>
      <c r="EXM15" s="138"/>
      <c r="EXN15" s="138"/>
      <c r="EXO15" s="138"/>
      <c r="EXP15" s="138"/>
      <c r="EXQ15" s="138"/>
      <c r="EXR15" s="138"/>
      <c r="EXS15" s="138"/>
      <c r="EXT15" s="138"/>
      <c r="EXU15" s="138"/>
      <c r="EXV15" s="138"/>
      <c r="EXW15" s="138"/>
      <c r="EXX15" s="138"/>
      <c r="EXY15" s="138"/>
      <c r="EXZ15" s="138"/>
      <c r="EYA15" s="138"/>
      <c r="EYB15" s="138"/>
      <c r="EYC15" s="138"/>
      <c r="EYD15" s="138"/>
      <c r="EYE15" s="138"/>
      <c r="EYF15" s="138"/>
      <c r="EYG15" s="138"/>
      <c r="EYH15" s="138"/>
      <c r="EYI15" s="138"/>
      <c r="EYJ15" s="138"/>
      <c r="EYK15" s="138"/>
      <c r="EYL15" s="138"/>
      <c r="EYM15" s="138"/>
      <c r="EYN15" s="138"/>
      <c r="EYO15" s="138"/>
      <c r="EYP15" s="138"/>
      <c r="EYQ15" s="138"/>
      <c r="EYR15" s="138"/>
      <c r="EYS15" s="138"/>
      <c r="EYT15" s="138"/>
      <c r="EYU15" s="138"/>
      <c r="EYV15" s="138"/>
      <c r="EYW15" s="138"/>
      <c r="EYX15" s="138"/>
      <c r="EYY15" s="138"/>
      <c r="EYZ15" s="138"/>
      <c r="EZA15" s="138"/>
      <c r="EZB15" s="138"/>
      <c r="EZC15" s="138"/>
      <c r="EZD15" s="138"/>
      <c r="EZE15" s="138"/>
      <c r="EZF15" s="138"/>
      <c r="EZG15" s="138"/>
      <c r="EZH15" s="138"/>
      <c r="EZI15" s="138"/>
      <c r="EZJ15" s="138"/>
      <c r="EZK15" s="138"/>
      <c r="EZL15" s="138"/>
      <c r="EZM15" s="138"/>
      <c r="EZN15" s="138"/>
      <c r="EZO15" s="138"/>
      <c r="EZP15" s="138"/>
      <c r="EZQ15" s="138"/>
      <c r="EZR15" s="138"/>
      <c r="EZS15" s="138"/>
      <c r="EZT15" s="138"/>
      <c r="EZU15" s="138"/>
      <c r="EZV15" s="138"/>
      <c r="EZW15" s="138"/>
      <c r="EZX15" s="138"/>
      <c r="EZY15" s="138"/>
      <c r="EZZ15" s="138"/>
      <c r="FAA15" s="138"/>
      <c r="FAB15" s="138"/>
      <c r="FAC15" s="138"/>
      <c r="FAD15" s="138"/>
      <c r="FAE15" s="138"/>
      <c r="FAF15" s="138"/>
      <c r="FAG15" s="138"/>
      <c r="FAH15" s="138"/>
      <c r="FAI15" s="138"/>
      <c r="FAJ15" s="138"/>
      <c r="FAK15" s="138"/>
      <c r="FAL15" s="138"/>
      <c r="FAM15" s="138"/>
      <c r="FAN15" s="138"/>
      <c r="FAO15" s="138"/>
      <c r="FAP15" s="138"/>
      <c r="FAQ15" s="138"/>
      <c r="FAR15" s="138"/>
      <c r="FAS15" s="138"/>
      <c r="FAT15" s="138"/>
      <c r="FAU15" s="138"/>
      <c r="FAV15" s="138"/>
      <c r="FAW15" s="138"/>
      <c r="FAX15" s="138"/>
      <c r="FAY15" s="138"/>
      <c r="FAZ15" s="138"/>
      <c r="FBA15" s="138"/>
      <c r="FBB15" s="138"/>
      <c r="FBC15" s="138"/>
      <c r="FBD15" s="138"/>
      <c r="FBE15" s="138"/>
      <c r="FBF15" s="138"/>
      <c r="FBG15" s="138"/>
      <c r="FBH15" s="138"/>
      <c r="FBI15" s="138"/>
      <c r="FBJ15" s="138"/>
      <c r="FBK15" s="138"/>
      <c r="FBL15" s="138"/>
      <c r="FBM15" s="138"/>
      <c r="FBN15" s="138"/>
      <c r="FBO15" s="138"/>
      <c r="FBP15" s="138"/>
      <c r="FBQ15" s="138"/>
      <c r="FBR15" s="138"/>
      <c r="FBS15" s="138"/>
      <c r="FBT15" s="138"/>
      <c r="FBU15" s="138"/>
      <c r="FBV15" s="138"/>
      <c r="FBW15" s="138"/>
      <c r="FBX15" s="138"/>
      <c r="FBY15" s="138"/>
      <c r="FBZ15" s="138"/>
      <c r="FCA15" s="138"/>
      <c r="FCB15" s="138"/>
      <c r="FCC15" s="138"/>
      <c r="FCD15" s="138"/>
      <c r="FCE15" s="138"/>
      <c r="FCF15" s="138"/>
      <c r="FCG15" s="138"/>
      <c r="FCH15" s="138"/>
      <c r="FCI15" s="138"/>
      <c r="FCJ15" s="138"/>
      <c r="FCK15" s="138"/>
      <c r="FCL15" s="138"/>
      <c r="FCM15" s="138"/>
      <c r="FCN15" s="138"/>
      <c r="FCO15" s="138"/>
      <c r="FCP15" s="138"/>
      <c r="FCQ15" s="138"/>
      <c r="FCR15" s="138"/>
      <c r="FCS15" s="138"/>
      <c r="FCT15" s="138"/>
      <c r="FCU15" s="138"/>
      <c r="FCV15" s="138"/>
      <c r="FCW15" s="138"/>
      <c r="FCX15" s="138"/>
      <c r="FCY15" s="138"/>
      <c r="FCZ15" s="138"/>
      <c r="FDA15" s="138"/>
      <c r="FDB15" s="138"/>
      <c r="FDC15" s="138"/>
      <c r="FDD15" s="138"/>
      <c r="FDE15" s="138"/>
      <c r="FDF15" s="138"/>
      <c r="FDG15" s="138"/>
      <c r="FDH15" s="138"/>
      <c r="FDI15" s="138"/>
      <c r="FDJ15" s="138"/>
      <c r="FDK15" s="138"/>
      <c r="FDL15" s="138"/>
      <c r="FDM15" s="138"/>
      <c r="FDN15" s="138"/>
      <c r="FDO15" s="138"/>
      <c r="FDP15" s="138"/>
      <c r="FDQ15" s="138"/>
      <c r="FDR15" s="138"/>
      <c r="FDS15" s="138"/>
      <c r="FDT15" s="138"/>
      <c r="FDU15" s="138"/>
      <c r="FDV15" s="138"/>
      <c r="FDW15" s="138"/>
      <c r="FDX15" s="138"/>
      <c r="FDY15" s="138"/>
      <c r="FDZ15" s="138"/>
      <c r="FEA15" s="138"/>
      <c r="FEB15" s="138"/>
      <c r="FEC15" s="138"/>
      <c r="FED15" s="138"/>
      <c r="FEE15" s="138"/>
      <c r="FEF15" s="138"/>
      <c r="FEG15" s="138"/>
      <c r="FEH15" s="138"/>
      <c r="FEI15" s="138"/>
      <c r="FEJ15" s="138"/>
      <c r="FEK15" s="138"/>
      <c r="FEL15" s="138"/>
      <c r="FEM15" s="138"/>
      <c r="FEN15" s="138"/>
      <c r="FEO15" s="138"/>
      <c r="FEP15" s="138"/>
      <c r="FEQ15" s="138"/>
      <c r="FER15" s="138"/>
      <c r="FES15" s="138"/>
      <c r="FET15" s="138"/>
      <c r="FEU15" s="138"/>
      <c r="FEV15" s="138"/>
      <c r="FEW15" s="138"/>
      <c r="FEX15" s="138"/>
      <c r="FEY15" s="138"/>
      <c r="FEZ15" s="138"/>
      <c r="FFA15" s="138"/>
      <c r="FFB15" s="138"/>
      <c r="FFC15" s="138"/>
      <c r="FFD15" s="138"/>
      <c r="FFE15" s="138"/>
      <c r="FFF15" s="138"/>
      <c r="FFG15" s="138"/>
      <c r="FFH15" s="138"/>
      <c r="FFI15" s="138"/>
      <c r="FFJ15" s="138"/>
      <c r="FFK15" s="138"/>
      <c r="FFL15" s="138"/>
      <c r="FFM15" s="138"/>
      <c r="FFN15" s="138"/>
      <c r="FFO15" s="138"/>
      <c r="FFP15" s="138"/>
      <c r="FFQ15" s="138"/>
      <c r="FFR15" s="138"/>
      <c r="FFS15" s="138"/>
      <c r="FFT15" s="138"/>
      <c r="FFU15" s="138"/>
      <c r="FFV15" s="138"/>
      <c r="FFW15" s="138"/>
      <c r="FFX15" s="138"/>
      <c r="FFY15" s="138"/>
      <c r="FFZ15" s="138"/>
      <c r="FGA15" s="138"/>
      <c r="FGB15" s="138"/>
      <c r="FGC15" s="138"/>
      <c r="FGD15" s="138"/>
      <c r="FGE15" s="138"/>
      <c r="FGF15" s="138"/>
      <c r="FGG15" s="138"/>
      <c r="FGH15" s="138"/>
      <c r="FGI15" s="138"/>
      <c r="FGJ15" s="138"/>
      <c r="FGK15" s="138"/>
      <c r="FGL15" s="138"/>
      <c r="FGM15" s="138"/>
      <c r="FGN15" s="138"/>
      <c r="FGO15" s="138"/>
      <c r="FGP15" s="138"/>
      <c r="FGQ15" s="138"/>
      <c r="FGR15" s="138"/>
      <c r="FGS15" s="138"/>
      <c r="FGT15" s="138"/>
      <c r="FGU15" s="138"/>
      <c r="FGV15" s="138"/>
      <c r="FGW15" s="138"/>
      <c r="FGX15" s="138"/>
      <c r="FGY15" s="138"/>
      <c r="FGZ15" s="138"/>
      <c r="FHA15" s="138"/>
      <c r="FHB15" s="138"/>
      <c r="FHC15" s="138"/>
      <c r="FHD15" s="138"/>
      <c r="FHE15" s="138"/>
      <c r="FHF15" s="138"/>
      <c r="FHG15" s="138"/>
      <c r="FHH15" s="138"/>
      <c r="FHI15" s="138"/>
      <c r="FHJ15" s="138"/>
      <c r="FHK15" s="138"/>
      <c r="FHL15" s="138"/>
      <c r="FHM15" s="138"/>
      <c r="FHN15" s="138"/>
      <c r="FHO15" s="138"/>
      <c r="FHP15" s="138"/>
      <c r="FHQ15" s="138"/>
      <c r="FHR15" s="138"/>
      <c r="FHS15" s="138"/>
      <c r="FHT15" s="138"/>
      <c r="FHU15" s="138"/>
      <c r="FHV15" s="138"/>
      <c r="FHW15" s="138"/>
      <c r="FHX15" s="138"/>
      <c r="FHY15" s="138"/>
      <c r="FHZ15" s="138"/>
      <c r="FIA15" s="138"/>
      <c r="FIB15" s="138"/>
      <c r="FIC15" s="138"/>
      <c r="FID15" s="138"/>
      <c r="FIE15" s="138"/>
      <c r="FIF15" s="138"/>
      <c r="FIG15" s="138"/>
      <c r="FIH15" s="138"/>
      <c r="FII15" s="138"/>
      <c r="FIJ15" s="138"/>
      <c r="FIK15" s="138"/>
      <c r="FIL15" s="138"/>
      <c r="FIM15" s="138"/>
      <c r="FIN15" s="138"/>
      <c r="FIO15" s="138"/>
      <c r="FIP15" s="138"/>
      <c r="FIQ15" s="138"/>
      <c r="FIR15" s="138"/>
      <c r="FIS15" s="138"/>
      <c r="FIT15" s="138"/>
      <c r="FIU15" s="138"/>
      <c r="FIV15" s="138"/>
      <c r="FIW15" s="138"/>
      <c r="FIX15" s="138"/>
      <c r="FIY15" s="138"/>
      <c r="FIZ15" s="138"/>
      <c r="FJA15" s="138"/>
      <c r="FJB15" s="138"/>
      <c r="FJC15" s="138"/>
      <c r="FJD15" s="138"/>
      <c r="FJE15" s="138"/>
      <c r="FJF15" s="138"/>
      <c r="FJG15" s="138"/>
      <c r="FJH15" s="138"/>
      <c r="FJI15" s="138"/>
      <c r="FJJ15" s="138"/>
      <c r="FJK15" s="138"/>
      <c r="FJL15" s="138"/>
      <c r="FJM15" s="138"/>
      <c r="FJN15" s="138"/>
      <c r="FJO15" s="138"/>
      <c r="FJP15" s="138"/>
      <c r="FJQ15" s="138"/>
      <c r="FJR15" s="138"/>
      <c r="FJS15" s="138"/>
      <c r="FJT15" s="138"/>
      <c r="FJU15" s="138"/>
      <c r="FJV15" s="138"/>
      <c r="FJW15" s="138"/>
      <c r="FJX15" s="138"/>
      <c r="FJY15" s="138"/>
      <c r="FJZ15" s="138"/>
      <c r="FKA15" s="138"/>
      <c r="FKB15" s="138"/>
      <c r="FKC15" s="138"/>
      <c r="FKD15" s="138"/>
      <c r="FKE15" s="138"/>
      <c r="FKF15" s="138"/>
      <c r="FKG15" s="138"/>
      <c r="FKH15" s="138"/>
      <c r="FKI15" s="138"/>
      <c r="FKJ15" s="138"/>
      <c r="FKK15" s="138"/>
      <c r="FKL15" s="138"/>
      <c r="FKM15" s="138"/>
      <c r="FKN15" s="138"/>
      <c r="FKO15" s="138"/>
      <c r="FKP15" s="138"/>
      <c r="FKQ15" s="138"/>
      <c r="FKR15" s="138"/>
      <c r="FKS15" s="138"/>
      <c r="FKT15" s="138"/>
      <c r="FKU15" s="138"/>
      <c r="FKV15" s="138"/>
      <c r="FKW15" s="138"/>
      <c r="FKX15" s="138"/>
      <c r="FKY15" s="138"/>
      <c r="FKZ15" s="138"/>
      <c r="FLA15" s="138"/>
      <c r="FLB15" s="138"/>
      <c r="FLC15" s="138"/>
      <c r="FLD15" s="138"/>
      <c r="FLE15" s="138"/>
      <c r="FLF15" s="138"/>
      <c r="FLG15" s="138"/>
      <c r="FLH15" s="138"/>
      <c r="FLI15" s="138"/>
      <c r="FLJ15" s="138"/>
      <c r="FLK15" s="138"/>
      <c r="FLL15" s="138"/>
      <c r="FLM15" s="138"/>
      <c r="FLN15" s="138"/>
      <c r="FLO15" s="138"/>
      <c r="FLP15" s="138"/>
      <c r="FLQ15" s="138"/>
      <c r="FLR15" s="138"/>
      <c r="FLS15" s="138"/>
      <c r="FLT15" s="138"/>
      <c r="FLU15" s="138"/>
      <c r="FLV15" s="138"/>
      <c r="FLW15" s="138"/>
      <c r="FLX15" s="138"/>
      <c r="FLY15" s="138"/>
      <c r="FLZ15" s="138"/>
      <c r="FMA15" s="138"/>
      <c r="FMB15" s="138"/>
      <c r="FMC15" s="138"/>
      <c r="FMD15" s="138"/>
      <c r="FME15" s="138"/>
      <c r="FMF15" s="138"/>
      <c r="FMG15" s="138"/>
      <c r="FMH15" s="138"/>
      <c r="FMI15" s="138"/>
      <c r="FMJ15" s="138"/>
      <c r="FMK15" s="138"/>
      <c r="FML15" s="138"/>
      <c r="FMM15" s="138"/>
      <c r="FMN15" s="138"/>
      <c r="FMO15" s="138"/>
      <c r="FMP15" s="138"/>
      <c r="FMQ15" s="138"/>
      <c r="FMR15" s="138"/>
      <c r="FMS15" s="138"/>
      <c r="FMT15" s="138"/>
      <c r="FMU15" s="138"/>
      <c r="FMV15" s="138"/>
      <c r="FMW15" s="138"/>
      <c r="FMX15" s="138"/>
      <c r="FMY15" s="138"/>
      <c r="FMZ15" s="138"/>
      <c r="FNA15" s="138"/>
      <c r="FNB15" s="138"/>
      <c r="FNC15" s="138"/>
      <c r="FND15" s="138"/>
      <c r="FNE15" s="138"/>
      <c r="FNF15" s="138"/>
      <c r="FNG15" s="138"/>
      <c r="FNH15" s="138"/>
      <c r="FNI15" s="138"/>
      <c r="FNJ15" s="138"/>
      <c r="FNK15" s="138"/>
      <c r="FNL15" s="138"/>
      <c r="FNM15" s="138"/>
      <c r="FNN15" s="138"/>
      <c r="FNO15" s="138"/>
      <c r="FNP15" s="138"/>
      <c r="FNQ15" s="138"/>
      <c r="FNR15" s="138"/>
      <c r="FNS15" s="138"/>
      <c r="FNT15" s="138"/>
      <c r="FNU15" s="138"/>
      <c r="FNV15" s="138"/>
      <c r="FNW15" s="138"/>
      <c r="FNX15" s="138"/>
      <c r="FNY15" s="138"/>
      <c r="FNZ15" s="138"/>
      <c r="FOA15" s="138"/>
      <c r="FOB15" s="138"/>
      <c r="FOC15" s="138"/>
      <c r="FOD15" s="138"/>
      <c r="FOE15" s="138"/>
      <c r="FOF15" s="138"/>
      <c r="FOG15" s="138"/>
      <c r="FOH15" s="138"/>
      <c r="FOI15" s="138"/>
      <c r="FOJ15" s="138"/>
      <c r="FOK15" s="138"/>
      <c r="FOL15" s="138"/>
      <c r="FOM15" s="138"/>
      <c r="FON15" s="138"/>
      <c r="FOO15" s="138"/>
      <c r="FOP15" s="138"/>
      <c r="FOQ15" s="138"/>
      <c r="FOR15" s="138"/>
      <c r="FOS15" s="138"/>
      <c r="FOT15" s="138"/>
      <c r="FOU15" s="138"/>
      <c r="FOV15" s="138"/>
      <c r="FOW15" s="138"/>
      <c r="FOX15" s="138"/>
      <c r="FOY15" s="138"/>
      <c r="FOZ15" s="138"/>
      <c r="FPA15" s="138"/>
      <c r="FPB15" s="138"/>
      <c r="FPC15" s="138"/>
      <c r="FPD15" s="138"/>
      <c r="FPE15" s="138"/>
      <c r="FPF15" s="138"/>
      <c r="FPG15" s="138"/>
      <c r="FPH15" s="138"/>
      <c r="FPI15" s="138"/>
      <c r="FPJ15" s="138"/>
      <c r="FPK15" s="138"/>
      <c r="FPL15" s="138"/>
      <c r="FPM15" s="138"/>
      <c r="FPN15" s="138"/>
      <c r="FPO15" s="138"/>
      <c r="FPP15" s="138"/>
      <c r="FPQ15" s="138"/>
      <c r="FPR15" s="138"/>
      <c r="FPS15" s="138"/>
      <c r="FPT15" s="138"/>
      <c r="FPU15" s="138"/>
      <c r="FPV15" s="138"/>
      <c r="FPW15" s="138"/>
      <c r="FPX15" s="138"/>
      <c r="FPY15" s="138"/>
      <c r="FPZ15" s="138"/>
      <c r="FQA15" s="138"/>
      <c r="FQB15" s="138"/>
      <c r="FQC15" s="138"/>
      <c r="FQD15" s="138"/>
      <c r="FQE15" s="138"/>
      <c r="FQF15" s="138"/>
      <c r="FQG15" s="138"/>
      <c r="FQH15" s="138"/>
      <c r="FQI15" s="138"/>
      <c r="FQJ15" s="138"/>
      <c r="FQK15" s="138"/>
      <c r="FQL15" s="138"/>
      <c r="FQM15" s="138"/>
      <c r="FQN15" s="138"/>
      <c r="FQO15" s="138"/>
      <c r="FQP15" s="138"/>
      <c r="FQQ15" s="138"/>
      <c r="FQR15" s="138"/>
      <c r="FQS15" s="138"/>
      <c r="FQT15" s="138"/>
      <c r="FQU15" s="138"/>
      <c r="FQV15" s="138"/>
      <c r="FQW15" s="138"/>
      <c r="FQX15" s="138"/>
      <c r="FQY15" s="138"/>
      <c r="FQZ15" s="138"/>
      <c r="FRA15" s="138"/>
      <c r="FRB15" s="138"/>
      <c r="FRC15" s="138"/>
      <c r="FRD15" s="138"/>
      <c r="FRE15" s="138"/>
      <c r="FRF15" s="138"/>
      <c r="FRG15" s="138"/>
      <c r="FRH15" s="138"/>
      <c r="FRI15" s="138"/>
      <c r="FRJ15" s="138"/>
      <c r="FRK15" s="138"/>
      <c r="FRL15" s="138"/>
      <c r="FRM15" s="138"/>
      <c r="FRN15" s="138"/>
      <c r="FRO15" s="138"/>
      <c r="FRP15" s="138"/>
      <c r="FRQ15" s="138"/>
      <c r="FRR15" s="138"/>
      <c r="FRS15" s="138"/>
      <c r="FRT15" s="138"/>
      <c r="FRU15" s="138"/>
      <c r="FRV15" s="138"/>
      <c r="FRW15" s="138"/>
      <c r="FRX15" s="138"/>
      <c r="FRY15" s="138"/>
      <c r="FRZ15" s="138"/>
      <c r="FSA15" s="138"/>
      <c r="FSB15" s="138"/>
      <c r="FSC15" s="138"/>
      <c r="FSD15" s="138"/>
      <c r="FSE15" s="138"/>
      <c r="FSF15" s="138"/>
      <c r="FSG15" s="138"/>
      <c r="FSH15" s="138"/>
      <c r="FSI15" s="138"/>
      <c r="FSJ15" s="138"/>
      <c r="FSK15" s="138"/>
      <c r="FSL15" s="138"/>
      <c r="FSM15" s="138"/>
      <c r="FSN15" s="138"/>
      <c r="FSO15" s="138"/>
      <c r="FSP15" s="138"/>
      <c r="FSQ15" s="138"/>
      <c r="FSR15" s="138"/>
      <c r="FSS15" s="138"/>
      <c r="FST15" s="138"/>
      <c r="FSU15" s="138"/>
      <c r="FSV15" s="138"/>
      <c r="FSW15" s="138"/>
      <c r="FSX15" s="138"/>
      <c r="FSY15" s="138"/>
      <c r="FSZ15" s="138"/>
      <c r="FTA15" s="138"/>
      <c r="FTB15" s="138"/>
      <c r="FTC15" s="138"/>
      <c r="FTD15" s="138"/>
      <c r="FTE15" s="138"/>
      <c r="FTF15" s="138"/>
      <c r="FTG15" s="138"/>
      <c r="FTH15" s="138"/>
      <c r="FTI15" s="138"/>
      <c r="FTJ15" s="138"/>
      <c r="FTK15" s="138"/>
      <c r="FTL15" s="138"/>
      <c r="FTM15" s="138"/>
      <c r="FTN15" s="138"/>
      <c r="FTO15" s="138"/>
      <c r="FTP15" s="138"/>
      <c r="FTQ15" s="138"/>
      <c r="FTR15" s="138"/>
      <c r="FTS15" s="138"/>
      <c r="FTT15" s="138"/>
      <c r="FTU15" s="138"/>
      <c r="FTV15" s="138"/>
      <c r="FTW15" s="138"/>
      <c r="FTX15" s="138"/>
      <c r="FTY15" s="138"/>
      <c r="FTZ15" s="138"/>
      <c r="FUA15" s="138"/>
      <c r="FUB15" s="138"/>
      <c r="FUC15" s="138"/>
      <c r="FUD15" s="138"/>
      <c r="FUE15" s="138"/>
      <c r="FUF15" s="138"/>
      <c r="FUG15" s="138"/>
      <c r="FUH15" s="138"/>
      <c r="FUI15" s="138"/>
      <c r="FUJ15" s="138"/>
      <c r="FUK15" s="138"/>
      <c r="FUL15" s="138"/>
      <c r="FUM15" s="138"/>
      <c r="FUN15" s="138"/>
      <c r="FUO15" s="138"/>
      <c r="FUP15" s="138"/>
      <c r="FUQ15" s="138"/>
      <c r="FUR15" s="138"/>
      <c r="FUS15" s="138"/>
      <c r="FUT15" s="138"/>
      <c r="FUU15" s="138"/>
      <c r="FUV15" s="138"/>
      <c r="FUW15" s="138"/>
      <c r="FUX15" s="138"/>
      <c r="FUY15" s="138"/>
      <c r="FUZ15" s="138"/>
      <c r="FVA15" s="138"/>
      <c r="FVB15" s="138"/>
      <c r="FVC15" s="138"/>
      <c r="FVD15" s="138"/>
      <c r="FVE15" s="138"/>
      <c r="FVF15" s="138"/>
      <c r="FVG15" s="138"/>
      <c r="FVH15" s="138"/>
      <c r="FVI15" s="138"/>
      <c r="FVJ15" s="138"/>
      <c r="FVK15" s="138"/>
      <c r="FVL15" s="138"/>
      <c r="FVM15" s="138"/>
      <c r="FVN15" s="138"/>
      <c r="FVO15" s="138"/>
      <c r="FVP15" s="138"/>
      <c r="FVQ15" s="138"/>
      <c r="FVR15" s="138"/>
      <c r="FVS15" s="138"/>
      <c r="FVT15" s="138"/>
      <c r="FVU15" s="138"/>
      <c r="FVV15" s="138"/>
      <c r="FVW15" s="138"/>
      <c r="FVX15" s="138"/>
      <c r="FVY15" s="138"/>
      <c r="FVZ15" s="138"/>
      <c r="FWA15" s="138"/>
      <c r="FWB15" s="138"/>
      <c r="FWC15" s="138"/>
      <c r="FWD15" s="138"/>
      <c r="FWE15" s="138"/>
      <c r="FWF15" s="138"/>
      <c r="FWG15" s="138"/>
      <c r="FWH15" s="138"/>
      <c r="FWI15" s="138"/>
      <c r="FWJ15" s="138"/>
      <c r="FWK15" s="138"/>
      <c r="FWL15" s="138"/>
      <c r="FWM15" s="138"/>
      <c r="FWN15" s="138"/>
      <c r="FWO15" s="138"/>
      <c r="FWP15" s="138"/>
      <c r="FWQ15" s="138"/>
      <c r="FWR15" s="138"/>
      <c r="FWS15" s="138"/>
      <c r="FWT15" s="138"/>
      <c r="FWU15" s="138"/>
      <c r="FWV15" s="138"/>
      <c r="FWW15" s="138"/>
      <c r="FWX15" s="138"/>
      <c r="FWY15" s="138"/>
      <c r="FWZ15" s="138"/>
      <c r="FXA15" s="138"/>
      <c r="FXB15" s="138"/>
      <c r="FXC15" s="138"/>
      <c r="FXD15" s="138"/>
      <c r="FXE15" s="138"/>
      <c r="FXF15" s="138"/>
      <c r="FXG15" s="138"/>
      <c r="FXH15" s="138"/>
      <c r="FXI15" s="138"/>
      <c r="FXJ15" s="138"/>
      <c r="FXK15" s="138"/>
      <c r="FXL15" s="138"/>
      <c r="FXM15" s="138"/>
      <c r="FXN15" s="138"/>
      <c r="FXO15" s="138"/>
      <c r="FXP15" s="138"/>
      <c r="FXQ15" s="138"/>
      <c r="FXR15" s="138"/>
      <c r="FXS15" s="138"/>
      <c r="FXT15" s="138"/>
      <c r="FXU15" s="138"/>
      <c r="FXV15" s="138"/>
      <c r="FXW15" s="138"/>
      <c r="FXX15" s="138"/>
      <c r="FXY15" s="138"/>
      <c r="FXZ15" s="138"/>
      <c r="FYA15" s="138"/>
      <c r="FYB15" s="138"/>
      <c r="FYC15" s="138"/>
      <c r="FYD15" s="138"/>
      <c r="FYE15" s="138"/>
      <c r="FYF15" s="138"/>
      <c r="FYG15" s="138"/>
      <c r="FYH15" s="138"/>
      <c r="FYI15" s="138"/>
      <c r="FYJ15" s="138"/>
      <c r="FYK15" s="138"/>
      <c r="FYL15" s="138"/>
      <c r="FYM15" s="138"/>
      <c r="FYN15" s="138"/>
      <c r="FYO15" s="138"/>
      <c r="FYP15" s="138"/>
      <c r="FYQ15" s="138"/>
      <c r="FYR15" s="138"/>
      <c r="FYS15" s="138"/>
      <c r="FYT15" s="138"/>
      <c r="FYU15" s="138"/>
      <c r="FYV15" s="138"/>
      <c r="FYW15" s="138"/>
      <c r="FYX15" s="138"/>
      <c r="FYY15" s="138"/>
      <c r="FYZ15" s="138"/>
      <c r="FZA15" s="138"/>
      <c r="FZB15" s="138"/>
      <c r="FZC15" s="138"/>
      <c r="FZD15" s="138"/>
      <c r="FZE15" s="138"/>
      <c r="FZF15" s="138"/>
      <c r="FZG15" s="138"/>
      <c r="FZH15" s="138"/>
      <c r="FZI15" s="138"/>
      <c r="FZJ15" s="138"/>
      <c r="FZK15" s="138"/>
      <c r="FZL15" s="138"/>
      <c r="FZM15" s="138"/>
      <c r="FZN15" s="138"/>
      <c r="FZO15" s="138"/>
      <c r="FZP15" s="138"/>
      <c r="FZQ15" s="138"/>
      <c r="FZR15" s="138"/>
      <c r="FZS15" s="138"/>
      <c r="FZT15" s="138"/>
      <c r="FZU15" s="138"/>
      <c r="FZV15" s="138"/>
      <c r="FZW15" s="138"/>
      <c r="FZX15" s="138"/>
      <c r="FZY15" s="138"/>
      <c r="FZZ15" s="138"/>
      <c r="GAA15" s="138"/>
      <c r="GAB15" s="138"/>
      <c r="GAC15" s="138"/>
      <c r="GAD15" s="138"/>
      <c r="GAE15" s="138"/>
      <c r="GAF15" s="138"/>
      <c r="GAG15" s="138"/>
      <c r="GAH15" s="138"/>
      <c r="GAI15" s="138"/>
      <c r="GAJ15" s="138"/>
      <c r="GAK15" s="138"/>
      <c r="GAL15" s="138"/>
      <c r="GAM15" s="138"/>
      <c r="GAN15" s="138"/>
      <c r="GAO15" s="138"/>
      <c r="GAP15" s="138"/>
      <c r="GAQ15" s="138"/>
      <c r="GAR15" s="138"/>
      <c r="GAS15" s="138"/>
      <c r="GAT15" s="138"/>
      <c r="GAU15" s="138"/>
      <c r="GAV15" s="138"/>
      <c r="GAW15" s="138"/>
      <c r="GAX15" s="138"/>
      <c r="GAY15" s="138"/>
      <c r="GAZ15" s="138"/>
      <c r="GBA15" s="138"/>
      <c r="GBB15" s="138"/>
      <c r="GBC15" s="138"/>
      <c r="GBD15" s="138"/>
      <c r="GBE15" s="138"/>
      <c r="GBF15" s="138"/>
      <c r="GBG15" s="138"/>
      <c r="GBH15" s="138"/>
      <c r="GBI15" s="138"/>
      <c r="GBJ15" s="138"/>
      <c r="GBK15" s="138"/>
      <c r="GBL15" s="138"/>
      <c r="GBM15" s="138"/>
      <c r="GBN15" s="138"/>
      <c r="GBO15" s="138"/>
      <c r="GBP15" s="138"/>
      <c r="GBQ15" s="138"/>
      <c r="GBR15" s="138"/>
      <c r="GBS15" s="138"/>
      <c r="GBT15" s="138"/>
      <c r="GBU15" s="138"/>
      <c r="GBV15" s="138"/>
      <c r="GBW15" s="138"/>
      <c r="GBX15" s="138"/>
      <c r="GBY15" s="138"/>
      <c r="GBZ15" s="138"/>
      <c r="GCA15" s="138"/>
      <c r="GCB15" s="138"/>
      <c r="GCC15" s="138"/>
      <c r="GCD15" s="138"/>
      <c r="GCE15" s="138"/>
      <c r="GCF15" s="138"/>
      <c r="GCG15" s="138"/>
      <c r="GCH15" s="138"/>
      <c r="GCI15" s="138"/>
      <c r="GCJ15" s="138"/>
      <c r="GCK15" s="138"/>
      <c r="GCL15" s="138"/>
      <c r="GCM15" s="138"/>
      <c r="GCN15" s="138"/>
      <c r="GCO15" s="138"/>
      <c r="GCP15" s="138"/>
      <c r="GCQ15" s="138"/>
      <c r="GCR15" s="138"/>
      <c r="GCS15" s="138"/>
      <c r="GCT15" s="138"/>
      <c r="GCU15" s="138"/>
      <c r="GCV15" s="138"/>
      <c r="GCW15" s="138"/>
      <c r="GCX15" s="138"/>
      <c r="GCY15" s="138"/>
      <c r="GCZ15" s="138"/>
      <c r="GDA15" s="138"/>
      <c r="GDB15" s="138"/>
      <c r="GDC15" s="138"/>
      <c r="GDD15" s="138"/>
      <c r="GDE15" s="138"/>
      <c r="GDF15" s="138"/>
      <c r="GDG15" s="138"/>
      <c r="GDH15" s="138"/>
      <c r="GDI15" s="138"/>
      <c r="GDJ15" s="138"/>
      <c r="GDK15" s="138"/>
      <c r="GDL15" s="138"/>
      <c r="GDM15" s="138"/>
      <c r="GDN15" s="138"/>
      <c r="GDO15" s="138"/>
      <c r="GDP15" s="138"/>
      <c r="GDQ15" s="138"/>
      <c r="GDR15" s="138"/>
      <c r="GDS15" s="138"/>
      <c r="GDT15" s="138"/>
      <c r="GDU15" s="138"/>
      <c r="GDV15" s="138"/>
      <c r="GDW15" s="138"/>
      <c r="GDX15" s="138"/>
      <c r="GDY15" s="138"/>
      <c r="GDZ15" s="138"/>
      <c r="GEA15" s="138"/>
      <c r="GEB15" s="138"/>
      <c r="GEC15" s="138"/>
      <c r="GED15" s="138"/>
      <c r="GEE15" s="138"/>
      <c r="GEF15" s="138"/>
      <c r="GEG15" s="138"/>
      <c r="GEH15" s="138"/>
      <c r="GEI15" s="138"/>
      <c r="GEJ15" s="138"/>
      <c r="GEK15" s="138"/>
      <c r="GEL15" s="138"/>
      <c r="GEM15" s="138"/>
      <c r="GEN15" s="138"/>
      <c r="GEO15" s="138"/>
      <c r="GEP15" s="138"/>
      <c r="GEQ15" s="138"/>
      <c r="GER15" s="138"/>
      <c r="GES15" s="138"/>
      <c r="GET15" s="138"/>
      <c r="GEU15" s="138"/>
      <c r="GEV15" s="138"/>
      <c r="GEW15" s="138"/>
      <c r="GEX15" s="138"/>
      <c r="GEY15" s="138"/>
      <c r="GEZ15" s="138"/>
      <c r="GFA15" s="138"/>
      <c r="GFB15" s="138"/>
      <c r="GFC15" s="138"/>
      <c r="GFD15" s="138"/>
      <c r="GFE15" s="138"/>
      <c r="GFF15" s="138"/>
      <c r="GFG15" s="138"/>
      <c r="GFH15" s="138"/>
      <c r="GFI15" s="138"/>
      <c r="GFJ15" s="138"/>
      <c r="GFK15" s="138"/>
      <c r="GFL15" s="138"/>
      <c r="GFM15" s="138"/>
      <c r="GFN15" s="138"/>
      <c r="GFO15" s="138"/>
      <c r="GFP15" s="138"/>
      <c r="GFQ15" s="138"/>
      <c r="GFR15" s="138"/>
      <c r="GFS15" s="138"/>
      <c r="GFT15" s="138"/>
      <c r="GFU15" s="138"/>
      <c r="GFV15" s="138"/>
      <c r="GFW15" s="138"/>
      <c r="GFX15" s="138"/>
      <c r="GFY15" s="138"/>
      <c r="GFZ15" s="138"/>
      <c r="GGA15" s="138"/>
      <c r="GGB15" s="138"/>
      <c r="GGC15" s="138"/>
      <c r="GGD15" s="138"/>
      <c r="GGE15" s="138"/>
      <c r="GGF15" s="138"/>
      <c r="GGG15" s="138"/>
      <c r="GGH15" s="138"/>
      <c r="GGI15" s="138"/>
      <c r="GGJ15" s="138"/>
      <c r="GGK15" s="138"/>
      <c r="GGL15" s="138"/>
      <c r="GGM15" s="138"/>
      <c r="GGN15" s="138"/>
      <c r="GGO15" s="138"/>
      <c r="GGP15" s="138"/>
      <c r="GGQ15" s="138"/>
      <c r="GGR15" s="138"/>
      <c r="GGS15" s="138"/>
      <c r="GGT15" s="138"/>
      <c r="GGU15" s="138"/>
      <c r="GGV15" s="138"/>
      <c r="GGW15" s="138"/>
      <c r="GGX15" s="138"/>
      <c r="GGY15" s="138"/>
      <c r="GGZ15" s="138"/>
      <c r="GHA15" s="138"/>
      <c r="GHB15" s="138"/>
      <c r="GHC15" s="138"/>
      <c r="GHD15" s="138"/>
      <c r="GHE15" s="138"/>
      <c r="GHF15" s="138"/>
      <c r="GHG15" s="138"/>
      <c r="GHH15" s="138"/>
      <c r="GHI15" s="138"/>
      <c r="GHJ15" s="138"/>
      <c r="GHK15" s="138"/>
      <c r="GHL15" s="138"/>
      <c r="GHM15" s="138"/>
      <c r="GHN15" s="138"/>
      <c r="GHO15" s="138"/>
      <c r="GHP15" s="138"/>
      <c r="GHQ15" s="138"/>
      <c r="GHR15" s="138"/>
      <c r="GHS15" s="138"/>
      <c r="GHT15" s="138"/>
      <c r="GHU15" s="138"/>
      <c r="GHV15" s="138"/>
      <c r="GHW15" s="138"/>
      <c r="GHX15" s="138"/>
      <c r="GHY15" s="138"/>
      <c r="GHZ15" s="138"/>
      <c r="GIA15" s="138"/>
      <c r="GIB15" s="138"/>
      <c r="GIC15" s="138"/>
      <c r="GID15" s="138"/>
      <c r="GIE15" s="138"/>
      <c r="GIF15" s="138"/>
      <c r="GIG15" s="138"/>
      <c r="GIH15" s="138"/>
      <c r="GII15" s="138"/>
      <c r="GIJ15" s="138"/>
      <c r="GIK15" s="138"/>
      <c r="GIL15" s="138"/>
      <c r="GIM15" s="138"/>
      <c r="GIN15" s="138"/>
      <c r="GIO15" s="138"/>
      <c r="GIP15" s="138"/>
      <c r="GIQ15" s="138"/>
      <c r="GIR15" s="138"/>
      <c r="GIS15" s="138"/>
      <c r="GIT15" s="138"/>
      <c r="GIU15" s="138"/>
      <c r="GIV15" s="138"/>
      <c r="GIW15" s="138"/>
      <c r="GIX15" s="138"/>
      <c r="GIY15" s="138"/>
      <c r="GIZ15" s="138"/>
      <c r="GJA15" s="138"/>
      <c r="GJB15" s="138"/>
      <c r="GJC15" s="138"/>
      <c r="GJD15" s="138"/>
      <c r="GJE15" s="138"/>
      <c r="GJF15" s="138"/>
      <c r="GJG15" s="138"/>
      <c r="GJH15" s="138"/>
      <c r="GJI15" s="138"/>
      <c r="GJJ15" s="138"/>
      <c r="GJK15" s="138"/>
      <c r="GJL15" s="138"/>
      <c r="GJM15" s="138"/>
      <c r="GJN15" s="138"/>
      <c r="GJO15" s="138"/>
      <c r="GJP15" s="138"/>
      <c r="GJQ15" s="138"/>
      <c r="GJR15" s="138"/>
      <c r="GJS15" s="138"/>
      <c r="GJT15" s="138"/>
      <c r="GJU15" s="138"/>
      <c r="GJV15" s="138"/>
      <c r="GJW15" s="138"/>
      <c r="GJX15" s="138"/>
      <c r="GJY15" s="138"/>
      <c r="GJZ15" s="138"/>
      <c r="GKA15" s="138"/>
      <c r="GKB15" s="138"/>
      <c r="GKC15" s="138"/>
      <c r="GKD15" s="138"/>
      <c r="GKE15" s="138"/>
      <c r="GKF15" s="138"/>
      <c r="GKG15" s="138"/>
      <c r="GKH15" s="138"/>
      <c r="GKI15" s="138"/>
      <c r="GKJ15" s="138"/>
      <c r="GKK15" s="138"/>
      <c r="GKL15" s="138"/>
      <c r="GKM15" s="138"/>
      <c r="GKN15" s="138"/>
      <c r="GKO15" s="138"/>
      <c r="GKP15" s="138"/>
      <c r="GKQ15" s="138"/>
      <c r="GKR15" s="138"/>
      <c r="GKS15" s="138"/>
      <c r="GKT15" s="138"/>
      <c r="GKU15" s="138"/>
      <c r="GKV15" s="138"/>
      <c r="GKW15" s="138"/>
      <c r="GKX15" s="138"/>
      <c r="GKY15" s="138"/>
      <c r="GKZ15" s="138"/>
      <c r="GLA15" s="138"/>
      <c r="GLB15" s="138"/>
      <c r="GLC15" s="138"/>
      <c r="GLD15" s="138"/>
      <c r="GLE15" s="138"/>
      <c r="GLF15" s="138"/>
      <c r="GLG15" s="138"/>
      <c r="GLH15" s="138"/>
      <c r="GLI15" s="138"/>
      <c r="GLJ15" s="138"/>
      <c r="GLK15" s="138"/>
      <c r="GLL15" s="138"/>
      <c r="GLM15" s="138"/>
      <c r="GLN15" s="138"/>
      <c r="GLO15" s="138"/>
      <c r="GLP15" s="138"/>
      <c r="GLQ15" s="138"/>
      <c r="GLR15" s="138"/>
      <c r="GLS15" s="138"/>
      <c r="GLT15" s="138"/>
      <c r="GLU15" s="138"/>
      <c r="GLV15" s="138"/>
      <c r="GLW15" s="138"/>
      <c r="GLX15" s="138"/>
      <c r="GLY15" s="138"/>
      <c r="GLZ15" s="138"/>
      <c r="GMA15" s="138"/>
      <c r="GMB15" s="138"/>
      <c r="GMC15" s="138"/>
      <c r="GMD15" s="138"/>
      <c r="GME15" s="138"/>
      <c r="GMF15" s="138"/>
      <c r="GMG15" s="138"/>
      <c r="GMH15" s="138"/>
      <c r="GMI15" s="138"/>
      <c r="GMJ15" s="138"/>
      <c r="GMK15" s="138"/>
      <c r="GML15" s="138"/>
      <c r="GMM15" s="138"/>
      <c r="GMN15" s="138"/>
      <c r="GMO15" s="138"/>
      <c r="GMP15" s="138"/>
      <c r="GMQ15" s="138"/>
      <c r="GMR15" s="138"/>
      <c r="GMS15" s="138"/>
      <c r="GMT15" s="138"/>
      <c r="GMU15" s="138"/>
      <c r="GMV15" s="138"/>
      <c r="GMW15" s="138"/>
      <c r="GMX15" s="138"/>
      <c r="GMY15" s="138"/>
      <c r="GMZ15" s="138"/>
      <c r="GNA15" s="138"/>
      <c r="GNB15" s="138"/>
      <c r="GNC15" s="138"/>
      <c r="GND15" s="138"/>
      <c r="GNE15" s="138"/>
      <c r="GNF15" s="138"/>
      <c r="GNG15" s="138"/>
      <c r="GNH15" s="138"/>
      <c r="GNI15" s="138"/>
      <c r="GNJ15" s="138"/>
      <c r="GNK15" s="138"/>
      <c r="GNL15" s="138"/>
      <c r="GNM15" s="138"/>
      <c r="GNN15" s="138"/>
      <c r="GNO15" s="138"/>
      <c r="GNP15" s="138"/>
      <c r="GNQ15" s="138"/>
      <c r="GNR15" s="138"/>
      <c r="GNS15" s="138"/>
      <c r="GNT15" s="138"/>
      <c r="GNU15" s="138"/>
      <c r="GNV15" s="138"/>
      <c r="GNW15" s="138"/>
      <c r="GNX15" s="138"/>
      <c r="GNY15" s="138"/>
      <c r="GNZ15" s="138"/>
      <c r="GOA15" s="138"/>
      <c r="GOB15" s="138"/>
      <c r="GOC15" s="138"/>
      <c r="GOD15" s="138"/>
      <c r="GOE15" s="138"/>
      <c r="GOF15" s="138"/>
      <c r="GOG15" s="138"/>
      <c r="GOH15" s="138"/>
      <c r="GOI15" s="138"/>
      <c r="GOJ15" s="138"/>
      <c r="GOK15" s="138"/>
      <c r="GOL15" s="138"/>
      <c r="GOM15" s="138"/>
      <c r="GON15" s="138"/>
      <c r="GOO15" s="138"/>
      <c r="GOP15" s="138"/>
      <c r="GOQ15" s="138"/>
      <c r="GOR15" s="138"/>
      <c r="GOS15" s="138"/>
      <c r="GOT15" s="138"/>
      <c r="GOU15" s="138"/>
      <c r="GOV15" s="138"/>
      <c r="GOW15" s="138"/>
      <c r="GOX15" s="138"/>
      <c r="GOY15" s="138"/>
      <c r="GOZ15" s="138"/>
      <c r="GPA15" s="138"/>
      <c r="GPB15" s="138"/>
      <c r="GPC15" s="138"/>
      <c r="GPD15" s="138"/>
      <c r="GPE15" s="138"/>
      <c r="GPF15" s="138"/>
      <c r="GPG15" s="138"/>
      <c r="GPH15" s="138"/>
      <c r="GPI15" s="138"/>
      <c r="GPJ15" s="138"/>
      <c r="GPK15" s="138"/>
      <c r="GPL15" s="138"/>
      <c r="GPM15" s="138"/>
      <c r="GPN15" s="138"/>
      <c r="GPO15" s="138"/>
      <c r="GPP15" s="138"/>
      <c r="GPQ15" s="138"/>
      <c r="GPR15" s="138"/>
      <c r="GPS15" s="138"/>
      <c r="GPT15" s="138"/>
      <c r="GPU15" s="138"/>
      <c r="GPV15" s="138"/>
      <c r="GPW15" s="138"/>
      <c r="GPX15" s="138"/>
      <c r="GPY15" s="138"/>
      <c r="GPZ15" s="138"/>
      <c r="GQA15" s="138"/>
      <c r="GQB15" s="138"/>
      <c r="GQC15" s="138"/>
      <c r="GQD15" s="138"/>
      <c r="GQE15" s="138"/>
      <c r="GQF15" s="138"/>
      <c r="GQG15" s="138"/>
      <c r="GQH15" s="138"/>
      <c r="GQI15" s="138"/>
      <c r="GQJ15" s="138"/>
      <c r="GQK15" s="138"/>
      <c r="GQL15" s="138"/>
      <c r="GQM15" s="138"/>
      <c r="GQN15" s="138"/>
      <c r="GQO15" s="138"/>
      <c r="GQP15" s="138"/>
      <c r="GQQ15" s="138"/>
      <c r="GQR15" s="138"/>
      <c r="GQS15" s="138"/>
      <c r="GQT15" s="138"/>
      <c r="GQU15" s="138"/>
      <c r="GQV15" s="138"/>
      <c r="GQW15" s="138"/>
      <c r="GQX15" s="138"/>
      <c r="GQY15" s="138"/>
      <c r="GQZ15" s="138"/>
      <c r="GRA15" s="138"/>
      <c r="GRB15" s="138"/>
      <c r="GRC15" s="138"/>
      <c r="GRD15" s="138"/>
      <c r="GRE15" s="138"/>
      <c r="GRF15" s="138"/>
      <c r="GRG15" s="138"/>
      <c r="GRH15" s="138"/>
      <c r="GRI15" s="138"/>
      <c r="GRJ15" s="138"/>
      <c r="GRK15" s="138"/>
      <c r="GRL15" s="138"/>
      <c r="GRM15" s="138"/>
      <c r="GRN15" s="138"/>
      <c r="GRO15" s="138"/>
      <c r="GRP15" s="138"/>
      <c r="GRQ15" s="138"/>
      <c r="GRR15" s="138"/>
      <c r="GRS15" s="138"/>
      <c r="GRT15" s="138"/>
      <c r="GRU15" s="138"/>
      <c r="GRV15" s="138"/>
      <c r="GRW15" s="138"/>
      <c r="GRX15" s="138"/>
      <c r="GRY15" s="138"/>
      <c r="GRZ15" s="138"/>
      <c r="GSA15" s="138"/>
      <c r="GSB15" s="138"/>
      <c r="GSC15" s="138"/>
      <c r="GSD15" s="138"/>
      <c r="GSE15" s="138"/>
      <c r="GSF15" s="138"/>
      <c r="GSG15" s="138"/>
      <c r="GSH15" s="138"/>
      <c r="GSI15" s="138"/>
      <c r="GSJ15" s="138"/>
      <c r="GSK15" s="138"/>
      <c r="GSL15" s="138"/>
      <c r="GSM15" s="138"/>
      <c r="GSN15" s="138"/>
      <c r="GSO15" s="138"/>
      <c r="GSP15" s="138"/>
      <c r="GSQ15" s="138"/>
      <c r="GSR15" s="138"/>
      <c r="GSS15" s="138"/>
      <c r="GST15" s="138"/>
      <c r="GSU15" s="138"/>
      <c r="GSV15" s="138"/>
      <c r="GSW15" s="138"/>
      <c r="GSX15" s="138"/>
      <c r="GSY15" s="138"/>
      <c r="GSZ15" s="138"/>
      <c r="GTA15" s="138"/>
      <c r="GTB15" s="138"/>
      <c r="GTC15" s="138"/>
      <c r="GTD15" s="138"/>
      <c r="GTE15" s="138"/>
      <c r="GTF15" s="138"/>
      <c r="GTG15" s="138"/>
      <c r="GTH15" s="138"/>
      <c r="GTI15" s="138"/>
      <c r="GTJ15" s="138"/>
      <c r="GTK15" s="138"/>
      <c r="GTL15" s="138"/>
      <c r="GTM15" s="138"/>
      <c r="GTN15" s="138"/>
      <c r="GTO15" s="138"/>
      <c r="GTP15" s="138"/>
      <c r="GTQ15" s="138"/>
      <c r="GTR15" s="138"/>
      <c r="GTS15" s="138"/>
      <c r="GTT15" s="138"/>
      <c r="GTU15" s="138"/>
      <c r="GTV15" s="138"/>
      <c r="GTW15" s="138"/>
      <c r="GTX15" s="138"/>
      <c r="GTY15" s="138"/>
      <c r="GTZ15" s="138"/>
      <c r="GUA15" s="138"/>
      <c r="GUB15" s="138"/>
      <c r="GUC15" s="138"/>
      <c r="GUD15" s="138"/>
      <c r="GUE15" s="138"/>
      <c r="GUF15" s="138"/>
      <c r="GUG15" s="138"/>
      <c r="GUH15" s="138"/>
      <c r="GUI15" s="138"/>
      <c r="GUJ15" s="138"/>
      <c r="GUK15" s="138"/>
      <c r="GUL15" s="138"/>
      <c r="GUM15" s="138"/>
      <c r="GUN15" s="138"/>
      <c r="GUO15" s="138"/>
      <c r="GUP15" s="138"/>
      <c r="GUQ15" s="138"/>
      <c r="GUR15" s="138"/>
      <c r="GUS15" s="138"/>
      <c r="GUT15" s="138"/>
      <c r="GUU15" s="138"/>
      <c r="GUV15" s="138"/>
      <c r="GUW15" s="138"/>
      <c r="GUX15" s="138"/>
      <c r="GUY15" s="138"/>
      <c r="GUZ15" s="138"/>
      <c r="GVA15" s="138"/>
      <c r="GVB15" s="138"/>
      <c r="GVC15" s="138"/>
      <c r="GVD15" s="138"/>
      <c r="GVE15" s="138"/>
      <c r="GVF15" s="138"/>
      <c r="GVG15" s="138"/>
      <c r="GVH15" s="138"/>
      <c r="GVI15" s="138"/>
      <c r="GVJ15" s="138"/>
      <c r="GVK15" s="138"/>
      <c r="GVL15" s="138"/>
      <c r="GVM15" s="138"/>
      <c r="GVN15" s="138"/>
      <c r="GVO15" s="138"/>
      <c r="GVP15" s="138"/>
      <c r="GVQ15" s="138"/>
      <c r="GVR15" s="138"/>
      <c r="GVS15" s="138"/>
      <c r="GVT15" s="138"/>
      <c r="GVU15" s="138"/>
      <c r="GVV15" s="138"/>
      <c r="GVW15" s="138"/>
      <c r="GVX15" s="138"/>
      <c r="GVY15" s="138"/>
      <c r="GVZ15" s="138"/>
      <c r="GWA15" s="138"/>
      <c r="GWB15" s="138"/>
      <c r="GWC15" s="138"/>
      <c r="GWD15" s="138"/>
      <c r="GWE15" s="138"/>
      <c r="GWF15" s="138"/>
      <c r="GWG15" s="138"/>
      <c r="GWH15" s="138"/>
      <c r="GWI15" s="138"/>
      <c r="GWJ15" s="138"/>
      <c r="GWK15" s="138"/>
      <c r="GWL15" s="138"/>
      <c r="GWM15" s="138"/>
      <c r="GWN15" s="138"/>
      <c r="GWO15" s="138"/>
      <c r="GWP15" s="138"/>
      <c r="GWQ15" s="138"/>
      <c r="GWR15" s="138"/>
      <c r="GWS15" s="138"/>
      <c r="GWT15" s="138"/>
      <c r="GWU15" s="138"/>
      <c r="GWV15" s="138"/>
      <c r="GWW15" s="138"/>
      <c r="GWX15" s="138"/>
      <c r="GWY15" s="138"/>
      <c r="GWZ15" s="138"/>
      <c r="GXA15" s="138"/>
      <c r="GXB15" s="138"/>
      <c r="GXC15" s="138"/>
      <c r="GXD15" s="138"/>
      <c r="GXE15" s="138"/>
      <c r="GXF15" s="138"/>
      <c r="GXG15" s="138"/>
      <c r="GXH15" s="138"/>
      <c r="GXI15" s="138"/>
      <c r="GXJ15" s="138"/>
      <c r="GXK15" s="138"/>
      <c r="GXL15" s="138"/>
      <c r="GXM15" s="138"/>
      <c r="GXN15" s="138"/>
      <c r="GXO15" s="138"/>
      <c r="GXP15" s="138"/>
      <c r="GXQ15" s="138"/>
      <c r="GXR15" s="138"/>
      <c r="GXS15" s="138"/>
      <c r="GXT15" s="138"/>
      <c r="GXU15" s="138"/>
      <c r="GXV15" s="138"/>
      <c r="GXW15" s="138"/>
      <c r="GXX15" s="138"/>
      <c r="GXY15" s="138"/>
      <c r="GXZ15" s="138"/>
      <c r="GYA15" s="138"/>
      <c r="GYB15" s="138"/>
      <c r="GYC15" s="138"/>
      <c r="GYD15" s="138"/>
      <c r="GYE15" s="138"/>
      <c r="GYF15" s="138"/>
      <c r="GYG15" s="138"/>
      <c r="GYH15" s="138"/>
      <c r="GYI15" s="138"/>
      <c r="GYJ15" s="138"/>
      <c r="GYK15" s="138"/>
      <c r="GYL15" s="138"/>
      <c r="GYM15" s="138"/>
      <c r="GYN15" s="138"/>
      <c r="GYO15" s="138"/>
      <c r="GYP15" s="138"/>
      <c r="GYQ15" s="138"/>
      <c r="GYR15" s="138"/>
      <c r="GYS15" s="138"/>
      <c r="GYT15" s="138"/>
      <c r="GYU15" s="138"/>
      <c r="GYV15" s="138"/>
      <c r="GYW15" s="138"/>
      <c r="GYX15" s="138"/>
      <c r="GYY15" s="138"/>
      <c r="GYZ15" s="138"/>
      <c r="GZA15" s="138"/>
      <c r="GZB15" s="138"/>
      <c r="GZC15" s="138"/>
      <c r="GZD15" s="138"/>
      <c r="GZE15" s="138"/>
      <c r="GZF15" s="138"/>
      <c r="GZG15" s="138"/>
      <c r="GZH15" s="138"/>
      <c r="GZI15" s="138"/>
      <c r="GZJ15" s="138"/>
      <c r="GZK15" s="138"/>
      <c r="GZL15" s="138"/>
      <c r="GZM15" s="138"/>
      <c r="GZN15" s="138"/>
      <c r="GZO15" s="138"/>
      <c r="GZP15" s="138"/>
      <c r="GZQ15" s="138"/>
      <c r="GZR15" s="138"/>
      <c r="GZS15" s="138"/>
      <c r="GZT15" s="138"/>
      <c r="GZU15" s="138"/>
      <c r="GZV15" s="138"/>
      <c r="GZW15" s="138"/>
      <c r="GZX15" s="138"/>
      <c r="GZY15" s="138"/>
      <c r="GZZ15" s="138"/>
      <c r="HAA15" s="138"/>
      <c r="HAB15" s="138"/>
      <c r="HAC15" s="138"/>
      <c r="HAD15" s="138"/>
      <c r="HAE15" s="138"/>
      <c r="HAF15" s="138"/>
      <c r="HAG15" s="138"/>
      <c r="HAH15" s="138"/>
      <c r="HAI15" s="138"/>
      <c r="HAJ15" s="138"/>
      <c r="HAK15" s="138"/>
      <c r="HAL15" s="138"/>
      <c r="HAM15" s="138"/>
      <c r="HAN15" s="138"/>
      <c r="HAO15" s="138"/>
      <c r="HAP15" s="138"/>
      <c r="HAQ15" s="138"/>
      <c r="HAR15" s="138"/>
      <c r="HAS15" s="138"/>
      <c r="HAT15" s="138"/>
      <c r="HAU15" s="138"/>
      <c r="HAV15" s="138"/>
      <c r="HAW15" s="138"/>
      <c r="HAX15" s="138"/>
      <c r="HAY15" s="138"/>
      <c r="HAZ15" s="138"/>
      <c r="HBA15" s="138"/>
      <c r="HBB15" s="138"/>
      <c r="HBC15" s="138"/>
      <c r="HBD15" s="138"/>
      <c r="HBE15" s="138"/>
      <c r="HBF15" s="138"/>
      <c r="HBG15" s="138"/>
      <c r="HBH15" s="138"/>
      <c r="HBI15" s="138"/>
      <c r="HBJ15" s="138"/>
      <c r="HBK15" s="138"/>
      <c r="HBL15" s="138"/>
      <c r="HBM15" s="138"/>
      <c r="HBN15" s="138"/>
      <c r="HBO15" s="138"/>
      <c r="HBP15" s="138"/>
      <c r="HBQ15" s="138"/>
      <c r="HBR15" s="138"/>
      <c r="HBS15" s="138"/>
      <c r="HBT15" s="138"/>
      <c r="HBU15" s="138"/>
      <c r="HBV15" s="138"/>
      <c r="HBW15" s="138"/>
      <c r="HBX15" s="138"/>
      <c r="HBY15" s="138"/>
      <c r="HBZ15" s="138"/>
      <c r="HCA15" s="138"/>
      <c r="HCB15" s="138"/>
      <c r="HCC15" s="138"/>
      <c r="HCD15" s="138"/>
      <c r="HCE15" s="138"/>
      <c r="HCF15" s="138"/>
      <c r="HCG15" s="138"/>
      <c r="HCH15" s="138"/>
      <c r="HCI15" s="138"/>
      <c r="HCJ15" s="138"/>
      <c r="HCK15" s="138"/>
      <c r="HCL15" s="138"/>
      <c r="HCM15" s="138"/>
      <c r="HCN15" s="138"/>
      <c r="HCO15" s="138"/>
      <c r="HCP15" s="138"/>
      <c r="HCQ15" s="138"/>
      <c r="HCR15" s="138"/>
      <c r="HCS15" s="138"/>
      <c r="HCT15" s="138"/>
      <c r="HCU15" s="138"/>
      <c r="HCV15" s="138"/>
      <c r="HCW15" s="138"/>
      <c r="HCX15" s="138"/>
      <c r="HCY15" s="138"/>
      <c r="HCZ15" s="138"/>
      <c r="HDA15" s="138"/>
      <c r="HDB15" s="138"/>
      <c r="HDC15" s="138"/>
      <c r="HDD15" s="138"/>
      <c r="HDE15" s="138"/>
      <c r="HDF15" s="138"/>
      <c r="HDG15" s="138"/>
      <c r="HDH15" s="138"/>
      <c r="HDI15" s="138"/>
      <c r="HDJ15" s="138"/>
      <c r="HDK15" s="138"/>
      <c r="HDL15" s="138"/>
      <c r="HDM15" s="138"/>
      <c r="HDN15" s="138"/>
      <c r="HDO15" s="138"/>
      <c r="HDP15" s="138"/>
      <c r="HDQ15" s="138"/>
      <c r="HDR15" s="138"/>
      <c r="HDS15" s="138"/>
      <c r="HDT15" s="138"/>
      <c r="HDU15" s="138"/>
      <c r="HDV15" s="138"/>
      <c r="HDW15" s="138"/>
      <c r="HDX15" s="138"/>
      <c r="HDY15" s="138"/>
      <c r="HDZ15" s="138"/>
      <c r="HEA15" s="138"/>
      <c r="HEB15" s="138"/>
      <c r="HEC15" s="138"/>
      <c r="HED15" s="138"/>
      <c r="HEE15" s="138"/>
      <c r="HEF15" s="138"/>
      <c r="HEG15" s="138"/>
      <c r="HEH15" s="138"/>
      <c r="HEI15" s="138"/>
      <c r="HEJ15" s="138"/>
      <c r="HEK15" s="138"/>
      <c r="HEL15" s="138"/>
      <c r="HEM15" s="138"/>
      <c r="HEN15" s="138"/>
      <c r="HEO15" s="138"/>
      <c r="HEP15" s="138"/>
      <c r="HEQ15" s="138"/>
      <c r="HER15" s="138"/>
      <c r="HES15" s="138"/>
      <c r="HET15" s="138"/>
      <c r="HEU15" s="138"/>
      <c r="HEV15" s="138"/>
      <c r="HEW15" s="138"/>
      <c r="HEX15" s="138"/>
      <c r="HEY15" s="138"/>
      <c r="HEZ15" s="138"/>
      <c r="HFA15" s="138"/>
    </row>
    <row r="16" spans="1:5565" s="139" customFormat="1" x14ac:dyDescent="0.25">
      <c r="A16" s="134"/>
      <c r="B16" s="135"/>
      <c r="C16" s="136"/>
      <c r="D16" s="137"/>
      <c r="E16" s="137"/>
      <c r="F16" s="137"/>
      <c r="G16" s="137"/>
      <c r="H16" s="137"/>
      <c r="I16" s="137"/>
      <c r="J16" s="137"/>
      <c r="K16" s="137"/>
      <c r="L16" s="137"/>
      <c r="M16" s="137"/>
      <c r="N16" s="137"/>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c r="IR16" s="138"/>
      <c r="IS16" s="138"/>
      <c r="IT16" s="138"/>
      <c r="IU16" s="138"/>
      <c r="IV16" s="138"/>
      <c r="IW16" s="138"/>
      <c r="IX16" s="138"/>
      <c r="IY16" s="138"/>
      <c r="IZ16" s="138"/>
      <c r="JA16" s="138"/>
      <c r="JB16" s="138"/>
      <c r="JC16" s="138"/>
      <c r="JD16" s="138"/>
      <c r="JE16" s="138"/>
      <c r="JF16" s="138"/>
      <c r="JG16" s="138"/>
      <c r="JH16" s="138"/>
      <c r="JI16" s="138"/>
      <c r="JJ16" s="138"/>
      <c r="JK16" s="138"/>
      <c r="JL16" s="138"/>
      <c r="JM16" s="138"/>
      <c r="JN16" s="138"/>
      <c r="JO16" s="138"/>
      <c r="JP16" s="138"/>
      <c r="JQ16" s="138"/>
      <c r="JR16" s="138"/>
      <c r="JS16" s="138"/>
      <c r="JT16" s="138"/>
      <c r="JU16" s="138"/>
      <c r="JV16" s="138"/>
      <c r="JW16" s="138"/>
      <c r="JX16" s="138"/>
      <c r="JY16" s="138"/>
      <c r="JZ16" s="138"/>
      <c r="KA16" s="138"/>
      <c r="KB16" s="138"/>
      <c r="KC16" s="138"/>
      <c r="KD16" s="138"/>
      <c r="KE16" s="138"/>
      <c r="KF16" s="138"/>
      <c r="KG16" s="138"/>
      <c r="KH16" s="138"/>
      <c r="KI16" s="138"/>
      <c r="KJ16" s="138"/>
      <c r="KK16" s="138"/>
      <c r="KL16" s="138"/>
      <c r="KM16" s="138"/>
      <c r="KN16" s="138"/>
      <c r="KO16" s="138"/>
      <c r="KP16" s="138"/>
      <c r="KQ16" s="138"/>
      <c r="KR16" s="138"/>
      <c r="KS16" s="138"/>
      <c r="KT16" s="138"/>
      <c r="KU16" s="138"/>
      <c r="KV16" s="138"/>
      <c r="KW16" s="138"/>
      <c r="KX16" s="138"/>
      <c r="KY16" s="138"/>
      <c r="KZ16" s="138"/>
      <c r="LA16" s="138"/>
      <c r="LB16" s="138"/>
      <c r="LC16" s="138"/>
      <c r="LD16" s="138"/>
      <c r="LE16" s="138"/>
      <c r="LF16" s="138"/>
      <c r="LG16" s="138"/>
      <c r="LH16" s="138"/>
      <c r="LI16" s="138"/>
      <c r="LJ16" s="138"/>
      <c r="LK16" s="138"/>
      <c r="LL16" s="138"/>
      <c r="LM16" s="138"/>
      <c r="LN16" s="138"/>
      <c r="LO16" s="138"/>
      <c r="LP16" s="138"/>
      <c r="LQ16" s="138"/>
      <c r="LR16" s="138"/>
      <c r="LS16" s="138"/>
      <c r="LT16" s="138"/>
      <c r="LU16" s="138"/>
      <c r="LV16" s="138"/>
      <c r="LW16" s="138"/>
      <c r="LX16" s="138"/>
      <c r="LY16" s="138"/>
      <c r="LZ16" s="138"/>
      <c r="MA16" s="138"/>
      <c r="MB16" s="138"/>
      <c r="MC16" s="138"/>
      <c r="MD16" s="138"/>
      <c r="ME16" s="138"/>
      <c r="MF16" s="138"/>
      <c r="MG16" s="138"/>
      <c r="MH16" s="138"/>
      <c r="MI16" s="138"/>
      <c r="MJ16" s="138"/>
      <c r="MK16" s="138"/>
      <c r="ML16" s="138"/>
      <c r="MM16" s="138"/>
      <c r="MN16" s="138"/>
      <c r="MO16" s="138"/>
      <c r="MP16" s="138"/>
      <c r="MQ16" s="138"/>
      <c r="MR16" s="138"/>
      <c r="MS16" s="138"/>
      <c r="MT16" s="138"/>
      <c r="MU16" s="138"/>
      <c r="MV16" s="138"/>
      <c r="MW16" s="138"/>
      <c r="MX16" s="138"/>
      <c r="MY16" s="138"/>
      <c r="MZ16" s="138"/>
      <c r="NA16" s="138"/>
      <c r="NB16" s="138"/>
      <c r="NC16" s="138"/>
      <c r="ND16" s="138"/>
      <c r="NE16" s="138"/>
      <c r="NF16" s="138"/>
      <c r="NG16" s="138"/>
      <c r="NH16" s="138"/>
      <c r="NI16" s="138"/>
      <c r="NJ16" s="138"/>
      <c r="NK16" s="138"/>
      <c r="NL16" s="138"/>
      <c r="NM16" s="138"/>
      <c r="NN16" s="138"/>
      <c r="NO16" s="138"/>
      <c r="NP16" s="138"/>
      <c r="NQ16" s="138"/>
      <c r="NR16" s="138"/>
      <c r="NS16" s="138"/>
      <c r="NT16" s="138"/>
      <c r="NU16" s="138"/>
      <c r="NV16" s="138"/>
      <c r="NW16" s="138"/>
      <c r="NX16" s="138"/>
      <c r="NY16" s="138"/>
      <c r="NZ16" s="138"/>
      <c r="OA16" s="138"/>
      <c r="OB16" s="138"/>
      <c r="OC16" s="138"/>
      <c r="OD16" s="138"/>
      <c r="OE16" s="138"/>
      <c r="OF16" s="138"/>
      <c r="OG16" s="138"/>
      <c r="OH16" s="138"/>
      <c r="OI16" s="138"/>
      <c r="OJ16" s="138"/>
      <c r="OK16" s="138"/>
      <c r="OL16" s="138"/>
      <c r="OM16" s="138"/>
      <c r="ON16" s="138"/>
      <c r="OO16" s="138"/>
      <c r="OP16" s="138"/>
      <c r="OQ16" s="138"/>
      <c r="OR16" s="138"/>
      <c r="OS16" s="138"/>
      <c r="OT16" s="138"/>
      <c r="OU16" s="138"/>
      <c r="OV16" s="138"/>
      <c r="OW16" s="138"/>
      <c r="OX16" s="138"/>
      <c r="OY16" s="138"/>
      <c r="OZ16" s="138"/>
      <c r="PA16" s="138"/>
      <c r="PB16" s="138"/>
      <c r="PC16" s="138"/>
      <c r="PD16" s="138"/>
      <c r="PE16" s="138"/>
      <c r="PF16" s="138"/>
      <c r="PG16" s="138"/>
      <c r="PH16" s="138"/>
      <c r="PI16" s="138"/>
      <c r="PJ16" s="138"/>
      <c r="PK16" s="138"/>
      <c r="PL16" s="138"/>
      <c r="PM16" s="138"/>
      <c r="PN16" s="138"/>
      <c r="PO16" s="138"/>
      <c r="PP16" s="138"/>
      <c r="PQ16" s="138"/>
      <c r="PR16" s="138"/>
      <c r="PS16" s="138"/>
      <c r="PT16" s="138"/>
      <c r="PU16" s="138"/>
      <c r="PV16" s="138"/>
      <c r="PW16" s="138"/>
      <c r="PX16" s="138"/>
      <c r="PY16" s="138"/>
      <c r="PZ16" s="138"/>
      <c r="QA16" s="138"/>
      <c r="QB16" s="138"/>
      <c r="QC16" s="138"/>
      <c r="QD16" s="138"/>
      <c r="QE16" s="138"/>
      <c r="QF16" s="138"/>
      <c r="QG16" s="138"/>
      <c r="QH16" s="138"/>
      <c r="QI16" s="138"/>
      <c r="QJ16" s="138"/>
      <c r="QK16" s="138"/>
      <c r="QL16" s="138"/>
      <c r="QM16" s="138"/>
      <c r="QN16" s="138"/>
      <c r="QO16" s="138"/>
      <c r="QP16" s="138"/>
      <c r="QQ16" s="138"/>
      <c r="QR16" s="138"/>
      <c r="QS16" s="138"/>
      <c r="QT16" s="138"/>
      <c r="QU16" s="138"/>
      <c r="QV16" s="138"/>
      <c r="QW16" s="138"/>
      <c r="QX16" s="138"/>
      <c r="QY16" s="138"/>
      <c r="QZ16" s="138"/>
      <c r="RA16" s="138"/>
      <c r="RB16" s="138"/>
      <c r="RC16" s="138"/>
      <c r="RD16" s="138"/>
      <c r="RE16" s="138"/>
      <c r="RF16" s="138"/>
      <c r="RG16" s="138"/>
      <c r="RH16" s="138"/>
      <c r="RI16" s="138"/>
      <c r="RJ16" s="138"/>
      <c r="RK16" s="138"/>
      <c r="RL16" s="138"/>
      <c r="RM16" s="138"/>
      <c r="RN16" s="138"/>
      <c r="RO16" s="138"/>
      <c r="RP16" s="138"/>
      <c r="RQ16" s="138"/>
      <c r="RR16" s="138"/>
      <c r="RS16" s="138"/>
      <c r="RT16" s="138"/>
      <c r="RU16" s="138"/>
      <c r="RV16" s="138"/>
      <c r="RW16" s="138"/>
      <c r="RX16" s="138"/>
      <c r="RY16" s="138"/>
      <c r="RZ16" s="138"/>
      <c r="SA16" s="138"/>
      <c r="SB16" s="138"/>
      <c r="SC16" s="138"/>
      <c r="SD16" s="138"/>
      <c r="SE16" s="138"/>
      <c r="SF16" s="138"/>
      <c r="SG16" s="138"/>
      <c r="SH16" s="138"/>
      <c r="SI16" s="138"/>
      <c r="SJ16" s="138"/>
      <c r="SK16" s="138"/>
      <c r="SL16" s="138"/>
      <c r="SM16" s="138"/>
      <c r="SN16" s="138"/>
      <c r="SO16" s="138"/>
      <c r="SP16" s="138"/>
      <c r="SQ16" s="138"/>
      <c r="SR16" s="138"/>
      <c r="SS16" s="138"/>
      <c r="ST16" s="138"/>
      <c r="SU16" s="138"/>
      <c r="SV16" s="138"/>
      <c r="SW16" s="138"/>
      <c r="SX16" s="138"/>
      <c r="SY16" s="138"/>
      <c r="SZ16" s="138"/>
      <c r="TA16" s="138"/>
      <c r="TB16" s="138"/>
      <c r="TC16" s="138"/>
      <c r="TD16" s="138"/>
      <c r="TE16" s="138"/>
      <c r="TF16" s="138"/>
      <c r="TG16" s="138"/>
      <c r="TH16" s="138"/>
      <c r="TI16" s="138"/>
      <c r="TJ16" s="138"/>
      <c r="TK16" s="138"/>
      <c r="TL16" s="138"/>
      <c r="TM16" s="138"/>
      <c r="TN16" s="138"/>
      <c r="TO16" s="138"/>
      <c r="TP16" s="138"/>
      <c r="TQ16" s="138"/>
      <c r="TR16" s="138"/>
      <c r="TS16" s="138"/>
      <c r="TT16" s="138"/>
      <c r="TU16" s="138"/>
      <c r="TV16" s="138"/>
      <c r="TW16" s="138"/>
      <c r="TX16" s="138"/>
      <c r="TY16" s="138"/>
      <c r="TZ16" s="138"/>
      <c r="UA16" s="138"/>
      <c r="UB16" s="138"/>
      <c r="UC16" s="138"/>
      <c r="UD16" s="138"/>
      <c r="UE16" s="138"/>
      <c r="UF16" s="138"/>
      <c r="UG16" s="138"/>
      <c r="UH16" s="138"/>
      <c r="UI16" s="138"/>
      <c r="UJ16" s="138"/>
      <c r="UK16" s="138"/>
      <c r="UL16" s="138"/>
      <c r="UM16" s="138"/>
      <c r="UN16" s="138"/>
      <c r="UO16" s="138"/>
      <c r="UP16" s="138"/>
      <c r="UQ16" s="138"/>
      <c r="UR16" s="138"/>
      <c r="US16" s="138"/>
      <c r="UT16" s="138"/>
      <c r="UU16" s="138"/>
      <c r="UV16" s="138"/>
      <c r="UW16" s="138"/>
      <c r="UX16" s="138"/>
      <c r="UY16" s="138"/>
      <c r="UZ16" s="138"/>
      <c r="VA16" s="138"/>
      <c r="VB16" s="138"/>
      <c r="VC16" s="138"/>
      <c r="VD16" s="138"/>
      <c r="VE16" s="138"/>
      <c r="VF16" s="138"/>
      <c r="VG16" s="138"/>
      <c r="VH16" s="138"/>
      <c r="VI16" s="138"/>
      <c r="VJ16" s="138"/>
      <c r="VK16" s="138"/>
      <c r="VL16" s="138"/>
      <c r="VM16" s="138"/>
      <c r="VN16" s="138"/>
      <c r="VO16" s="138"/>
      <c r="VP16" s="138"/>
      <c r="VQ16" s="138"/>
      <c r="VR16" s="138"/>
      <c r="VS16" s="138"/>
      <c r="VT16" s="138"/>
      <c r="VU16" s="138"/>
      <c r="VV16" s="138"/>
      <c r="VW16" s="138"/>
      <c r="VX16" s="138"/>
      <c r="VY16" s="138"/>
      <c r="VZ16" s="138"/>
      <c r="WA16" s="138"/>
      <c r="WB16" s="138"/>
      <c r="WC16" s="138"/>
      <c r="WD16" s="138"/>
      <c r="WE16" s="138"/>
      <c r="WF16" s="138"/>
      <c r="WG16" s="138"/>
      <c r="WH16" s="138"/>
      <c r="WI16" s="138"/>
      <c r="WJ16" s="138"/>
      <c r="WK16" s="138"/>
      <c r="WL16" s="138"/>
      <c r="WM16" s="138"/>
      <c r="WN16" s="138"/>
      <c r="WO16" s="138"/>
      <c r="WP16" s="138"/>
      <c r="WQ16" s="138"/>
      <c r="WR16" s="138"/>
      <c r="WS16" s="138"/>
      <c r="WT16" s="138"/>
      <c r="WU16" s="138"/>
      <c r="WV16" s="138"/>
      <c r="WW16" s="138"/>
      <c r="WX16" s="138"/>
      <c r="WY16" s="138"/>
      <c r="WZ16" s="138"/>
      <c r="XA16" s="138"/>
      <c r="XB16" s="138"/>
      <c r="XC16" s="138"/>
      <c r="XD16" s="138"/>
      <c r="XE16" s="138"/>
      <c r="XF16" s="138"/>
      <c r="XG16" s="138"/>
      <c r="XH16" s="138"/>
      <c r="XI16" s="138"/>
      <c r="XJ16" s="138"/>
      <c r="XK16" s="138"/>
      <c r="XL16" s="138"/>
      <c r="XM16" s="138"/>
      <c r="XN16" s="138"/>
      <c r="XO16" s="138"/>
      <c r="XP16" s="138"/>
      <c r="XQ16" s="138"/>
      <c r="XR16" s="138"/>
      <c r="XS16" s="138"/>
      <c r="XT16" s="138"/>
      <c r="XU16" s="138"/>
      <c r="XV16" s="138"/>
      <c r="XW16" s="138"/>
      <c r="XX16" s="138"/>
      <c r="XY16" s="138"/>
      <c r="XZ16" s="138"/>
      <c r="YA16" s="138"/>
      <c r="YB16" s="138"/>
      <c r="YC16" s="138"/>
      <c r="YD16" s="138"/>
      <c r="YE16" s="138"/>
      <c r="YF16" s="138"/>
      <c r="YG16" s="138"/>
      <c r="YH16" s="138"/>
      <c r="YI16" s="138"/>
      <c r="YJ16" s="138"/>
      <c r="YK16" s="138"/>
      <c r="YL16" s="138"/>
      <c r="YM16" s="138"/>
      <c r="YN16" s="138"/>
      <c r="YO16" s="138"/>
      <c r="YP16" s="138"/>
      <c r="YQ16" s="138"/>
      <c r="YR16" s="138"/>
      <c r="YS16" s="138"/>
      <c r="YT16" s="138"/>
      <c r="YU16" s="138"/>
      <c r="YV16" s="138"/>
      <c r="YW16" s="138"/>
      <c r="YX16" s="138"/>
      <c r="YY16" s="138"/>
      <c r="YZ16" s="138"/>
      <c r="ZA16" s="138"/>
      <c r="ZB16" s="138"/>
      <c r="ZC16" s="138"/>
      <c r="ZD16" s="138"/>
      <c r="ZE16" s="138"/>
      <c r="ZF16" s="138"/>
      <c r="ZG16" s="138"/>
      <c r="ZH16" s="138"/>
      <c r="ZI16" s="138"/>
      <c r="ZJ16" s="138"/>
      <c r="ZK16" s="138"/>
      <c r="ZL16" s="138"/>
      <c r="ZM16" s="138"/>
      <c r="ZN16" s="138"/>
      <c r="ZO16" s="138"/>
      <c r="ZP16" s="138"/>
      <c r="ZQ16" s="138"/>
      <c r="ZR16" s="138"/>
      <c r="ZS16" s="138"/>
      <c r="ZT16" s="138"/>
      <c r="ZU16" s="138"/>
      <c r="ZV16" s="138"/>
      <c r="ZW16" s="138"/>
      <c r="ZX16" s="138"/>
      <c r="ZY16" s="138"/>
      <c r="ZZ16" s="138"/>
      <c r="AAA16" s="138"/>
      <c r="AAB16" s="138"/>
      <c r="AAC16" s="138"/>
      <c r="AAD16" s="138"/>
      <c r="AAE16" s="138"/>
      <c r="AAF16" s="138"/>
      <c r="AAG16" s="138"/>
      <c r="AAH16" s="138"/>
      <c r="AAI16" s="138"/>
      <c r="AAJ16" s="138"/>
      <c r="AAK16" s="138"/>
      <c r="AAL16" s="138"/>
      <c r="AAM16" s="138"/>
      <c r="AAN16" s="138"/>
      <c r="AAO16" s="138"/>
      <c r="AAP16" s="138"/>
      <c r="AAQ16" s="138"/>
      <c r="AAR16" s="138"/>
      <c r="AAS16" s="138"/>
      <c r="AAT16" s="138"/>
      <c r="AAU16" s="138"/>
      <c r="AAV16" s="138"/>
      <c r="AAW16" s="138"/>
      <c r="AAX16" s="138"/>
      <c r="AAY16" s="138"/>
      <c r="AAZ16" s="138"/>
      <c r="ABA16" s="138"/>
      <c r="ABB16" s="138"/>
      <c r="ABC16" s="138"/>
      <c r="ABD16" s="138"/>
      <c r="ABE16" s="138"/>
      <c r="ABF16" s="138"/>
      <c r="ABG16" s="138"/>
      <c r="ABH16" s="138"/>
      <c r="ABI16" s="138"/>
      <c r="ABJ16" s="138"/>
      <c r="ABK16" s="138"/>
      <c r="ABL16" s="138"/>
      <c r="ABM16" s="138"/>
      <c r="ABN16" s="138"/>
      <c r="ABO16" s="138"/>
      <c r="ABP16" s="138"/>
      <c r="ABQ16" s="138"/>
      <c r="ABR16" s="138"/>
      <c r="ABS16" s="138"/>
      <c r="ABT16" s="138"/>
      <c r="ABU16" s="138"/>
      <c r="ABV16" s="138"/>
      <c r="ABW16" s="138"/>
      <c r="ABX16" s="138"/>
      <c r="ABY16" s="138"/>
      <c r="ABZ16" s="138"/>
      <c r="ACA16" s="138"/>
      <c r="ACB16" s="138"/>
      <c r="ACC16" s="138"/>
      <c r="ACD16" s="138"/>
      <c r="ACE16" s="138"/>
      <c r="ACF16" s="138"/>
      <c r="ACG16" s="138"/>
      <c r="ACH16" s="138"/>
      <c r="ACI16" s="138"/>
      <c r="ACJ16" s="138"/>
      <c r="ACK16" s="138"/>
      <c r="ACL16" s="138"/>
      <c r="ACM16" s="138"/>
      <c r="ACN16" s="138"/>
      <c r="ACO16" s="138"/>
      <c r="ACP16" s="138"/>
      <c r="ACQ16" s="138"/>
      <c r="ACR16" s="138"/>
      <c r="ACS16" s="138"/>
      <c r="ACT16" s="138"/>
      <c r="ACU16" s="138"/>
      <c r="ACV16" s="138"/>
      <c r="ACW16" s="138"/>
      <c r="ACX16" s="138"/>
      <c r="ACY16" s="138"/>
      <c r="ACZ16" s="138"/>
      <c r="ADA16" s="138"/>
      <c r="ADB16" s="138"/>
      <c r="ADC16" s="138"/>
      <c r="ADD16" s="138"/>
      <c r="ADE16" s="138"/>
      <c r="ADF16" s="138"/>
      <c r="ADG16" s="138"/>
      <c r="ADH16" s="138"/>
      <c r="ADI16" s="138"/>
      <c r="ADJ16" s="138"/>
      <c r="ADK16" s="138"/>
      <c r="ADL16" s="138"/>
      <c r="ADM16" s="138"/>
      <c r="ADN16" s="138"/>
      <c r="ADO16" s="138"/>
      <c r="ADP16" s="138"/>
      <c r="ADQ16" s="138"/>
      <c r="ADR16" s="138"/>
      <c r="ADS16" s="138"/>
      <c r="ADT16" s="138"/>
      <c r="ADU16" s="138"/>
      <c r="ADV16" s="138"/>
      <c r="ADW16" s="138"/>
      <c r="ADX16" s="138"/>
      <c r="ADY16" s="138"/>
      <c r="ADZ16" s="138"/>
      <c r="AEA16" s="138"/>
      <c r="AEB16" s="138"/>
      <c r="AEC16" s="138"/>
      <c r="AED16" s="138"/>
      <c r="AEE16" s="138"/>
      <c r="AEF16" s="138"/>
      <c r="AEG16" s="138"/>
      <c r="AEH16" s="138"/>
      <c r="AEI16" s="138"/>
      <c r="AEJ16" s="138"/>
      <c r="AEK16" s="138"/>
      <c r="AEL16" s="138"/>
      <c r="AEM16" s="138"/>
      <c r="AEN16" s="138"/>
      <c r="AEO16" s="138"/>
      <c r="AEP16" s="138"/>
      <c r="AEQ16" s="138"/>
      <c r="AER16" s="138"/>
      <c r="AES16" s="138"/>
      <c r="AET16" s="138"/>
      <c r="AEU16" s="138"/>
      <c r="AEV16" s="138"/>
      <c r="AEW16" s="138"/>
      <c r="AEX16" s="138"/>
      <c r="AEY16" s="138"/>
      <c r="AEZ16" s="138"/>
      <c r="AFA16" s="138"/>
      <c r="AFB16" s="138"/>
      <c r="AFC16" s="138"/>
      <c r="AFD16" s="138"/>
      <c r="AFE16" s="138"/>
      <c r="AFF16" s="138"/>
      <c r="AFG16" s="138"/>
      <c r="AFH16" s="138"/>
      <c r="AFI16" s="138"/>
      <c r="AFJ16" s="138"/>
      <c r="AFK16" s="138"/>
      <c r="AFL16" s="138"/>
      <c r="AFM16" s="138"/>
      <c r="AFN16" s="138"/>
      <c r="AFO16" s="138"/>
      <c r="AFP16" s="138"/>
      <c r="AFQ16" s="138"/>
      <c r="AFR16" s="138"/>
      <c r="AFS16" s="138"/>
      <c r="AFT16" s="138"/>
      <c r="AFU16" s="138"/>
      <c r="AFV16" s="138"/>
      <c r="AFW16" s="138"/>
      <c r="AFX16" s="138"/>
      <c r="AFY16" s="138"/>
      <c r="AFZ16" s="138"/>
      <c r="AGA16" s="138"/>
      <c r="AGB16" s="138"/>
      <c r="AGC16" s="138"/>
      <c r="AGD16" s="138"/>
      <c r="AGE16" s="138"/>
      <c r="AGF16" s="138"/>
      <c r="AGG16" s="138"/>
      <c r="AGH16" s="138"/>
      <c r="AGI16" s="138"/>
      <c r="AGJ16" s="138"/>
      <c r="AGK16" s="138"/>
      <c r="AGL16" s="138"/>
      <c r="AGM16" s="138"/>
      <c r="AGN16" s="138"/>
      <c r="AGO16" s="138"/>
      <c r="AGP16" s="138"/>
      <c r="AGQ16" s="138"/>
      <c r="AGR16" s="138"/>
      <c r="AGS16" s="138"/>
      <c r="AGT16" s="138"/>
      <c r="AGU16" s="138"/>
      <c r="AGV16" s="138"/>
      <c r="AGW16" s="138"/>
      <c r="AGX16" s="138"/>
      <c r="AGY16" s="138"/>
      <c r="AGZ16" s="138"/>
      <c r="AHA16" s="138"/>
      <c r="AHB16" s="138"/>
      <c r="AHC16" s="138"/>
      <c r="AHD16" s="138"/>
      <c r="AHE16" s="138"/>
      <c r="AHF16" s="138"/>
      <c r="AHG16" s="138"/>
      <c r="AHH16" s="138"/>
      <c r="AHI16" s="138"/>
      <c r="AHJ16" s="138"/>
      <c r="AHK16" s="138"/>
      <c r="AHL16" s="138"/>
      <c r="AHM16" s="138"/>
      <c r="AHN16" s="138"/>
      <c r="AHO16" s="138"/>
      <c r="AHP16" s="138"/>
      <c r="AHQ16" s="138"/>
      <c r="AHR16" s="138"/>
      <c r="AHS16" s="138"/>
      <c r="AHT16" s="138"/>
      <c r="AHU16" s="138"/>
      <c r="AHV16" s="138"/>
      <c r="AHW16" s="138"/>
      <c r="AHX16" s="138"/>
      <c r="AHY16" s="138"/>
      <c r="AHZ16" s="138"/>
      <c r="AIA16" s="138"/>
      <c r="AIB16" s="138"/>
      <c r="AIC16" s="138"/>
      <c r="AID16" s="138"/>
      <c r="AIE16" s="138"/>
      <c r="AIF16" s="138"/>
      <c r="AIG16" s="138"/>
      <c r="AIH16" s="138"/>
      <c r="AII16" s="138"/>
      <c r="AIJ16" s="138"/>
      <c r="AIK16" s="138"/>
      <c r="AIL16" s="138"/>
      <c r="AIM16" s="138"/>
      <c r="AIN16" s="138"/>
      <c r="AIO16" s="138"/>
      <c r="AIP16" s="138"/>
      <c r="AIQ16" s="138"/>
      <c r="AIR16" s="138"/>
      <c r="AIS16" s="138"/>
      <c r="AIT16" s="138"/>
      <c r="AIU16" s="138"/>
      <c r="AIV16" s="138"/>
      <c r="AIW16" s="138"/>
      <c r="AIX16" s="138"/>
      <c r="AIY16" s="138"/>
      <c r="AIZ16" s="138"/>
      <c r="AJA16" s="138"/>
      <c r="AJB16" s="138"/>
      <c r="AJC16" s="138"/>
      <c r="AJD16" s="138"/>
      <c r="AJE16" s="138"/>
      <c r="AJF16" s="138"/>
      <c r="AJG16" s="138"/>
      <c r="AJH16" s="138"/>
      <c r="AJI16" s="138"/>
      <c r="AJJ16" s="138"/>
      <c r="AJK16" s="138"/>
      <c r="AJL16" s="138"/>
      <c r="AJM16" s="138"/>
      <c r="AJN16" s="138"/>
      <c r="AJO16" s="138"/>
      <c r="AJP16" s="138"/>
      <c r="AJQ16" s="138"/>
      <c r="AJR16" s="138"/>
      <c r="AJS16" s="138"/>
      <c r="AJT16" s="138"/>
      <c r="AJU16" s="138"/>
      <c r="AJV16" s="138"/>
      <c r="AJW16" s="138"/>
      <c r="AJX16" s="138"/>
      <c r="AJY16" s="138"/>
      <c r="AJZ16" s="138"/>
      <c r="AKA16" s="138"/>
      <c r="AKB16" s="138"/>
      <c r="AKC16" s="138"/>
      <c r="AKD16" s="138"/>
      <c r="AKE16" s="138"/>
      <c r="AKF16" s="138"/>
      <c r="AKG16" s="138"/>
      <c r="AKH16" s="138"/>
      <c r="AKI16" s="138"/>
      <c r="AKJ16" s="138"/>
      <c r="AKK16" s="138"/>
      <c r="AKL16" s="138"/>
      <c r="AKM16" s="138"/>
      <c r="AKN16" s="138"/>
      <c r="AKO16" s="138"/>
      <c r="AKP16" s="138"/>
      <c r="AKQ16" s="138"/>
      <c r="AKR16" s="138"/>
      <c r="AKS16" s="138"/>
      <c r="AKT16" s="138"/>
      <c r="AKU16" s="138"/>
      <c r="AKV16" s="138"/>
      <c r="AKW16" s="138"/>
      <c r="AKX16" s="138"/>
      <c r="AKY16" s="138"/>
      <c r="AKZ16" s="138"/>
      <c r="ALA16" s="138"/>
      <c r="ALB16" s="138"/>
      <c r="ALC16" s="138"/>
      <c r="ALD16" s="138"/>
      <c r="ALE16" s="138"/>
      <c r="ALF16" s="138"/>
      <c r="ALG16" s="138"/>
      <c r="ALH16" s="138"/>
      <c r="ALI16" s="138"/>
      <c r="ALJ16" s="138"/>
      <c r="ALK16" s="138"/>
      <c r="ALL16" s="138"/>
      <c r="ALM16" s="138"/>
      <c r="ALN16" s="138"/>
      <c r="ALO16" s="138"/>
      <c r="ALP16" s="138"/>
      <c r="ALQ16" s="138"/>
      <c r="ALR16" s="138"/>
      <c r="ALS16" s="138"/>
      <c r="ALT16" s="138"/>
      <c r="ALU16" s="138"/>
      <c r="ALV16" s="138"/>
      <c r="ALW16" s="138"/>
      <c r="ALX16" s="138"/>
      <c r="ALY16" s="138"/>
      <c r="ALZ16" s="138"/>
      <c r="AMA16" s="138"/>
      <c r="AMB16" s="138"/>
      <c r="AMC16" s="138"/>
      <c r="AMD16" s="138"/>
      <c r="AME16" s="138"/>
      <c r="AMF16" s="138"/>
      <c r="AMG16" s="138"/>
      <c r="AMH16" s="138"/>
      <c r="AMI16" s="138"/>
      <c r="AMJ16" s="138"/>
      <c r="AMK16" s="138"/>
      <c r="AML16" s="138"/>
      <c r="AMM16" s="138"/>
      <c r="AMN16" s="138"/>
      <c r="AMO16" s="138"/>
      <c r="AMP16" s="138"/>
      <c r="AMQ16" s="138"/>
      <c r="AMR16" s="138"/>
      <c r="AMS16" s="138"/>
      <c r="AMT16" s="138"/>
      <c r="AMU16" s="138"/>
      <c r="AMV16" s="138"/>
      <c r="AMW16" s="138"/>
      <c r="AMX16" s="138"/>
      <c r="AMY16" s="138"/>
      <c r="AMZ16" s="138"/>
      <c r="ANA16" s="138"/>
      <c r="ANB16" s="138"/>
      <c r="ANC16" s="138"/>
      <c r="AND16" s="138"/>
      <c r="ANE16" s="138"/>
      <c r="ANF16" s="138"/>
      <c r="ANG16" s="138"/>
      <c r="ANH16" s="138"/>
      <c r="ANI16" s="138"/>
      <c r="ANJ16" s="138"/>
      <c r="ANK16" s="138"/>
      <c r="ANL16" s="138"/>
      <c r="ANM16" s="138"/>
      <c r="ANN16" s="138"/>
      <c r="ANO16" s="138"/>
      <c r="ANP16" s="138"/>
      <c r="ANQ16" s="138"/>
      <c r="ANR16" s="138"/>
      <c r="ANS16" s="138"/>
      <c r="ANT16" s="138"/>
      <c r="ANU16" s="138"/>
      <c r="ANV16" s="138"/>
      <c r="ANW16" s="138"/>
      <c r="ANX16" s="138"/>
      <c r="ANY16" s="138"/>
      <c r="ANZ16" s="138"/>
      <c r="AOA16" s="138"/>
      <c r="AOB16" s="138"/>
      <c r="AOC16" s="138"/>
      <c r="AOD16" s="138"/>
      <c r="AOE16" s="138"/>
      <c r="AOF16" s="138"/>
      <c r="AOG16" s="138"/>
      <c r="AOH16" s="138"/>
      <c r="AOI16" s="138"/>
      <c r="AOJ16" s="138"/>
      <c r="AOK16" s="138"/>
      <c r="AOL16" s="138"/>
      <c r="AOM16" s="138"/>
      <c r="AON16" s="138"/>
      <c r="AOO16" s="138"/>
      <c r="AOP16" s="138"/>
      <c r="AOQ16" s="138"/>
      <c r="AOR16" s="138"/>
      <c r="AOS16" s="138"/>
      <c r="AOT16" s="138"/>
      <c r="AOU16" s="138"/>
      <c r="AOV16" s="138"/>
      <c r="AOW16" s="138"/>
      <c r="AOX16" s="138"/>
      <c r="AOY16" s="138"/>
      <c r="AOZ16" s="138"/>
      <c r="APA16" s="138"/>
      <c r="APB16" s="138"/>
      <c r="APC16" s="138"/>
      <c r="APD16" s="138"/>
      <c r="APE16" s="138"/>
      <c r="APF16" s="138"/>
      <c r="APG16" s="138"/>
      <c r="APH16" s="138"/>
      <c r="API16" s="138"/>
      <c r="APJ16" s="138"/>
      <c r="APK16" s="138"/>
      <c r="APL16" s="138"/>
      <c r="APM16" s="138"/>
      <c r="APN16" s="138"/>
      <c r="APO16" s="138"/>
      <c r="APP16" s="138"/>
      <c r="APQ16" s="138"/>
      <c r="APR16" s="138"/>
      <c r="APS16" s="138"/>
      <c r="APT16" s="138"/>
      <c r="APU16" s="138"/>
      <c r="APV16" s="138"/>
      <c r="APW16" s="138"/>
      <c r="APX16" s="138"/>
      <c r="APY16" s="138"/>
      <c r="APZ16" s="138"/>
      <c r="AQA16" s="138"/>
      <c r="AQB16" s="138"/>
      <c r="AQC16" s="138"/>
      <c r="AQD16" s="138"/>
      <c r="AQE16" s="138"/>
      <c r="AQF16" s="138"/>
      <c r="AQG16" s="138"/>
      <c r="AQH16" s="138"/>
      <c r="AQI16" s="138"/>
      <c r="AQJ16" s="138"/>
      <c r="AQK16" s="138"/>
      <c r="AQL16" s="138"/>
      <c r="AQM16" s="138"/>
      <c r="AQN16" s="138"/>
      <c r="AQO16" s="138"/>
      <c r="AQP16" s="138"/>
      <c r="AQQ16" s="138"/>
      <c r="AQR16" s="138"/>
      <c r="AQS16" s="138"/>
      <c r="AQT16" s="138"/>
      <c r="AQU16" s="138"/>
      <c r="AQV16" s="138"/>
      <c r="AQW16" s="138"/>
      <c r="AQX16" s="138"/>
      <c r="AQY16" s="138"/>
      <c r="AQZ16" s="138"/>
      <c r="ARA16" s="138"/>
      <c r="ARB16" s="138"/>
      <c r="ARC16" s="138"/>
      <c r="ARD16" s="138"/>
      <c r="ARE16" s="138"/>
      <c r="ARF16" s="138"/>
      <c r="ARG16" s="138"/>
      <c r="ARH16" s="138"/>
      <c r="ARI16" s="138"/>
      <c r="ARJ16" s="138"/>
      <c r="ARK16" s="138"/>
      <c r="ARL16" s="138"/>
      <c r="ARM16" s="138"/>
      <c r="ARN16" s="138"/>
      <c r="ARO16" s="138"/>
      <c r="ARP16" s="138"/>
      <c r="ARQ16" s="138"/>
      <c r="ARR16" s="138"/>
      <c r="ARS16" s="138"/>
      <c r="ART16" s="138"/>
      <c r="ARU16" s="138"/>
      <c r="ARV16" s="138"/>
      <c r="ARW16" s="138"/>
      <c r="ARX16" s="138"/>
      <c r="ARY16" s="138"/>
      <c r="ARZ16" s="138"/>
      <c r="ASA16" s="138"/>
      <c r="ASB16" s="138"/>
      <c r="ASC16" s="138"/>
      <c r="ASD16" s="138"/>
      <c r="ASE16" s="138"/>
      <c r="ASF16" s="138"/>
      <c r="ASG16" s="138"/>
      <c r="ASH16" s="138"/>
      <c r="ASI16" s="138"/>
      <c r="ASJ16" s="138"/>
      <c r="ASK16" s="138"/>
      <c r="ASL16" s="138"/>
      <c r="ASM16" s="138"/>
      <c r="ASN16" s="138"/>
      <c r="ASO16" s="138"/>
      <c r="ASP16" s="138"/>
      <c r="ASQ16" s="138"/>
      <c r="ASR16" s="138"/>
      <c r="ASS16" s="138"/>
      <c r="AST16" s="138"/>
      <c r="ASU16" s="138"/>
      <c r="ASV16" s="138"/>
      <c r="ASW16" s="138"/>
      <c r="ASX16" s="138"/>
      <c r="ASY16" s="138"/>
      <c r="ASZ16" s="138"/>
      <c r="ATA16" s="138"/>
      <c r="ATB16" s="138"/>
      <c r="ATC16" s="138"/>
      <c r="ATD16" s="138"/>
      <c r="ATE16" s="138"/>
      <c r="ATF16" s="138"/>
      <c r="ATG16" s="138"/>
      <c r="ATH16" s="138"/>
      <c r="ATI16" s="138"/>
      <c r="ATJ16" s="138"/>
      <c r="ATK16" s="138"/>
      <c r="ATL16" s="138"/>
      <c r="ATM16" s="138"/>
      <c r="ATN16" s="138"/>
      <c r="ATO16" s="138"/>
      <c r="ATP16" s="138"/>
      <c r="ATQ16" s="138"/>
      <c r="ATR16" s="138"/>
      <c r="ATS16" s="138"/>
      <c r="ATT16" s="138"/>
      <c r="ATU16" s="138"/>
      <c r="ATV16" s="138"/>
      <c r="ATW16" s="138"/>
      <c r="ATX16" s="138"/>
      <c r="ATY16" s="138"/>
      <c r="ATZ16" s="138"/>
      <c r="AUA16" s="138"/>
      <c r="AUB16" s="138"/>
      <c r="AUC16" s="138"/>
      <c r="AUD16" s="138"/>
      <c r="AUE16" s="138"/>
      <c r="AUF16" s="138"/>
      <c r="AUG16" s="138"/>
      <c r="AUH16" s="138"/>
      <c r="AUI16" s="138"/>
      <c r="AUJ16" s="138"/>
      <c r="AUK16" s="138"/>
      <c r="AUL16" s="138"/>
      <c r="AUM16" s="138"/>
      <c r="AUN16" s="138"/>
      <c r="AUO16" s="138"/>
      <c r="AUP16" s="138"/>
      <c r="AUQ16" s="138"/>
      <c r="AUR16" s="138"/>
      <c r="AUS16" s="138"/>
      <c r="AUT16" s="138"/>
      <c r="AUU16" s="138"/>
      <c r="AUV16" s="138"/>
      <c r="AUW16" s="138"/>
      <c r="AUX16" s="138"/>
      <c r="AUY16" s="138"/>
      <c r="AUZ16" s="138"/>
      <c r="AVA16" s="138"/>
      <c r="AVB16" s="138"/>
      <c r="AVC16" s="138"/>
      <c r="AVD16" s="138"/>
      <c r="AVE16" s="138"/>
      <c r="AVF16" s="138"/>
      <c r="AVG16" s="138"/>
      <c r="AVH16" s="138"/>
      <c r="AVI16" s="138"/>
      <c r="AVJ16" s="138"/>
      <c r="AVK16" s="138"/>
      <c r="AVL16" s="138"/>
      <c r="AVM16" s="138"/>
      <c r="AVN16" s="138"/>
      <c r="AVO16" s="138"/>
      <c r="AVP16" s="138"/>
      <c r="AVQ16" s="138"/>
      <c r="AVR16" s="138"/>
      <c r="AVS16" s="138"/>
      <c r="AVT16" s="138"/>
      <c r="AVU16" s="138"/>
      <c r="AVV16" s="138"/>
      <c r="AVW16" s="138"/>
      <c r="AVX16" s="138"/>
      <c r="AVY16" s="138"/>
      <c r="AVZ16" s="138"/>
      <c r="AWA16" s="138"/>
      <c r="AWB16" s="138"/>
      <c r="AWC16" s="138"/>
      <c r="AWD16" s="138"/>
      <c r="AWE16" s="138"/>
      <c r="AWF16" s="138"/>
      <c r="AWG16" s="138"/>
      <c r="AWH16" s="138"/>
      <c r="AWI16" s="138"/>
      <c r="AWJ16" s="138"/>
      <c r="AWK16" s="138"/>
      <c r="AWL16" s="138"/>
      <c r="AWM16" s="138"/>
      <c r="AWN16" s="138"/>
      <c r="AWO16" s="138"/>
      <c r="AWP16" s="138"/>
      <c r="AWQ16" s="138"/>
      <c r="AWR16" s="138"/>
      <c r="AWS16" s="138"/>
      <c r="AWT16" s="138"/>
      <c r="AWU16" s="138"/>
      <c r="AWV16" s="138"/>
      <c r="AWW16" s="138"/>
      <c r="AWX16" s="138"/>
      <c r="AWY16" s="138"/>
      <c r="AWZ16" s="138"/>
      <c r="AXA16" s="138"/>
      <c r="AXB16" s="138"/>
      <c r="AXC16" s="138"/>
      <c r="AXD16" s="138"/>
      <c r="AXE16" s="138"/>
      <c r="AXF16" s="138"/>
      <c r="AXG16" s="138"/>
      <c r="AXH16" s="138"/>
      <c r="AXI16" s="138"/>
      <c r="AXJ16" s="138"/>
      <c r="AXK16" s="138"/>
      <c r="AXL16" s="138"/>
      <c r="AXM16" s="138"/>
      <c r="AXN16" s="138"/>
      <c r="AXO16" s="138"/>
      <c r="AXP16" s="138"/>
      <c r="AXQ16" s="138"/>
      <c r="AXR16" s="138"/>
      <c r="AXS16" s="138"/>
      <c r="AXT16" s="138"/>
      <c r="AXU16" s="138"/>
      <c r="AXV16" s="138"/>
      <c r="AXW16" s="138"/>
      <c r="AXX16" s="138"/>
      <c r="AXY16" s="138"/>
      <c r="AXZ16" s="138"/>
      <c r="AYA16" s="138"/>
      <c r="AYB16" s="138"/>
      <c r="AYC16" s="138"/>
      <c r="AYD16" s="138"/>
      <c r="AYE16" s="138"/>
      <c r="AYF16" s="138"/>
      <c r="AYG16" s="138"/>
      <c r="AYH16" s="138"/>
      <c r="AYI16" s="138"/>
      <c r="AYJ16" s="138"/>
      <c r="AYK16" s="138"/>
      <c r="AYL16" s="138"/>
      <c r="AYM16" s="138"/>
      <c r="AYN16" s="138"/>
      <c r="AYO16" s="138"/>
      <c r="AYP16" s="138"/>
      <c r="AYQ16" s="138"/>
      <c r="AYR16" s="138"/>
      <c r="AYS16" s="138"/>
      <c r="AYT16" s="138"/>
      <c r="AYU16" s="138"/>
      <c r="AYV16" s="138"/>
      <c r="AYW16" s="138"/>
      <c r="AYX16" s="138"/>
      <c r="AYY16" s="138"/>
      <c r="AYZ16" s="138"/>
      <c r="AZA16" s="138"/>
      <c r="AZB16" s="138"/>
      <c r="AZC16" s="138"/>
      <c r="AZD16" s="138"/>
      <c r="AZE16" s="138"/>
      <c r="AZF16" s="138"/>
      <c r="AZG16" s="138"/>
      <c r="AZH16" s="138"/>
      <c r="AZI16" s="138"/>
      <c r="AZJ16" s="138"/>
      <c r="AZK16" s="138"/>
      <c r="AZL16" s="138"/>
      <c r="AZM16" s="138"/>
      <c r="AZN16" s="138"/>
      <c r="AZO16" s="138"/>
      <c r="AZP16" s="138"/>
      <c r="AZQ16" s="138"/>
      <c r="AZR16" s="138"/>
      <c r="AZS16" s="138"/>
      <c r="AZT16" s="138"/>
      <c r="AZU16" s="138"/>
      <c r="AZV16" s="138"/>
      <c r="AZW16" s="138"/>
      <c r="AZX16" s="138"/>
      <c r="AZY16" s="138"/>
      <c r="AZZ16" s="138"/>
      <c r="BAA16" s="138"/>
      <c r="BAB16" s="138"/>
      <c r="BAC16" s="138"/>
      <c r="BAD16" s="138"/>
      <c r="BAE16" s="138"/>
      <c r="BAF16" s="138"/>
      <c r="BAG16" s="138"/>
      <c r="BAH16" s="138"/>
      <c r="BAI16" s="138"/>
      <c r="BAJ16" s="138"/>
      <c r="BAK16" s="138"/>
      <c r="BAL16" s="138"/>
      <c r="BAM16" s="138"/>
      <c r="BAN16" s="138"/>
      <c r="BAO16" s="138"/>
      <c r="BAP16" s="138"/>
      <c r="BAQ16" s="138"/>
      <c r="BAR16" s="138"/>
      <c r="BAS16" s="138"/>
      <c r="BAT16" s="138"/>
      <c r="BAU16" s="138"/>
      <c r="BAV16" s="138"/>
      <c r="BAW16" s="138"/>
      <c r="BAX16" s="138"/>
      <c r="BAY16" s="138"/>
      <c r="BAZ16" s="138"/>
      <c r="BBA16" s="138"/>
      <c r="BBB16" s="138"/>
      <c r="BBC16" s="138"/>
      <c r="BBD16" s="138"/>
      <c r="BBE16" s="138"/>
      <c r="BBF16" s="138"/>
      <c r="BBG16" s="138"/>
      <c r="BBH16" s="138"/>
      <c r="BBI16" s="138"/>
      <c r="BBJ16" s="138"/>
      <c r="BBK16" s="138"/>
      <c r="BBL16" s="138"/>
      <c r="BBM16" s="138"/>
      <c r="BBN16" s="138"/>
      <c r="BBO16" s="138"/>
      <c r="BBP16" s="138"/>
      <c r="BBQ16" s="138"/>
      <c r="BBR16" s="138"/>
      <c r="BBS16" s="138"/>
      <c r="BBT16" s="138"/>
      <c r="BBU16" s="138"/>
      <c r="BBV16" s="138"/>
      <c r="BBW16" s="138"/>
      <c r="BBX16" s="138"/>
      <c r="BBY16" s="138"/>
      <c r="BBZ16" s="138"/>
      <c r="BCA16" s="138"/>
      <c r="BCB16" s="138"/>
      <c r="BCC16" s="138"/>
      <c r="BCD16" s="138"/>
      <c r="BCE16" s="138"/>
      <c r="BCF16" s="138"/>
      <c r="BCG16" s="138"/>
      <c r="BCH16" s="138"/>
      <c r="BCI16" s="138"/>
      <c r="BCJ16" s="138"/>
      <c r="BCK16" s="138"/>
      <c r="BCL16" s="138"/>
      <c r="BCM16" s="138"/>
      <c r="BCN16" s="138"/>
      <c r="BCO16" s="138"/>
      <c r="BCP16" s="138"/>
      <c r="BCQ16" s="138"/>
      <c r="BCR16" s="138"/>
      <c r="BCS16" s="138"/>
      <c r="BCT16" s="138"/>
      <c r="BCU16" s="138"/>
      <c r="BCV16" s="138"/>
      <c r="BCW16" s="138"/>
      <c r="BCX16" s="138"/>
      <c r="BCY16" s="138"/>
      <c r="BCZ16" s="138"/>
      <c r="BDA16" s="138"/>
      <c r="BDB16" s="138"/>
      <c r="BDC16" s="138"/>
      <c r="BDD16" s="138"/>
      <c r="BDE16" s="138"/>
      <c r="BDF16" s="138"/>
      <c r="BDG16" s="138"/>
      <c r="BDH16" s="138"/>
      <c r="BDI16" s="138"/>
      <c r="BDJ16" s="138"/>
      <c r="BDK16" s="138"/>
      <c r="BDL16" s="138"/>
      <c r="BDM16" s="138"/>
      <c r="BDN16" s="138"/>
      <c r="BDO16" s="138"/>
      <c r="BDP16" s="138"/>
      <c r="BDQ16" s="138"/>
      <c r="BDR16" s="138"/>
      <c r="BDS16" s="138"/>
      <c r="BDT16" s="138"/>
      <c r="BDU16" s="138"/>
      <c r="BDV16" s="138"/>
      <c r="BDW16" s="138"/>
      <c r="BDX16" s="138"/>
      <c r="BDY16" s="138"/>
      <c r="BDZ16" s="138"/>
      <c r="BEA16" s="138"/>
      <c r="BEB16" s="138"/>
      <c r="BEC16" s="138"/>
      <c r="BED16" s="138"/>
      <c r="BEE16" s="138"/>
      <c r="BEF16" s="138"/>
      <c r="BEG16" s="138"/>
      <c r="BEH16" s="138"/>
      <c r="BEI16" s="138"/>
      <c r="BEJ16" s="138"/>
      <c r="BEK16" s="138"/>
      <c r="BEL16" s="138"/>
      <c r="BEM16" s="138"/>
      <c r="BEN16" s="138"/>
      <c r="BEO16" s="138"/>
      <c r="BEP16" s="138"/>
      <c r="BEQ16" s="138"/>
      <c r="BER16" s="138"/>
      <c r="BES16" s="138"/>
      <c r="BET16" s="138"/>
      <c r="BEU16" s="138"/>
      <c r="BEV16" s="138"/>
      <c r="BEW16" s="138"/>
      <c r="BEX16" s="138"/>
      <c r="BEY16" s="138"/>
      <c r="BEZ16" s="138"/>
      <c r="BFA16" s="138"/>
      <c r="BFB16" s="138"/>
      <c r="BFC16" s="138"/>
      <c r="BFD16" s="138"/>
      <c r="BFE16" s="138"/>
      <c r="BFF16" s="138"/>
      <c r="BFG16" s="138"/>
      <c r="BFH16" s="138"/>
      <c r="BFI16" s="138"/>
      <c r="BFJ16" s="138"/>
      <c r="BFK16" s="138"/>
      <c r="BFL16" s="138"/>
      <c r="BFM16" s="138"/>
      <c r="BFN16" s="138"/>
      <c r="BFO16" s="138"/>
      <c r="BFP16" s="138"/>
      <c r="BFQ16" s="138"/>
      <c r="BFR16" s="138"/>
      <c r="BFS16" s="138"/>
      <c r="BFT16" s="138"/>
      <c r="BFU16" s="138"/>
      <c r="BFV16" s="138"/>
      <c r="BFW16" s="138"/>
      <c r="BFX16" s="138"/>
      <c r="BFY16" s="138"/>
      <c r="BFZ16" s="138"/>
      <c r="BGA16" s="138"/>
      <c r="BGB16" s="138"/>
      <c r="BGC16" s="138"/>
      <c r="BGD16" s="138"/>
      <c r="BGE16" s="138"/>
      <c r="BGF16" s="138"/>
      <c r="BGG16" s="138"/>
      <c r="BGH16" s="138"/>
      <c r="BGI16" s="138"/>
      <c r="BGJ16" s="138"/>
      <c r="BGK16" s="138"/>
      <c r="BGL16" s="138"/>
      <c r="BGM16" s="138"/>
      <c r="BGN16" s="138"/>
      <c r="BGO16" s="138"/>
      <c r="BGP16" s="138"/>
      <c r="BGQ16" s="138"/>
      <c r="BGR16" s="138"/>
      <c r="BGS16" s="138"/>
      <c r="BGT16" s="138"/>
      <c r="BGU16" s="138"/>
      <c r="BGV16" s="138"/>
      <c r="BGW16" s="138"/>
      <c r="BGX16" s="138"/>
      <c r="BGY16" s="138"/>
      <c r="BGZ16" s="138"/>
      <c r="BHA16" s="138"/>
      <c r="BHB16" s="138"/>
      <c r="BHC16" s="138"/>
      <c r="BHD16" s="138"/>
      <c r="BHE16" s="138"/>
      <c r="BHF16" s="138"/>
      <c r="BHG16" s="138"/>
      <c r="BHH16" s="138"/>
      <c r="BHI16" s="138"/>
      <c r="BHJ16" s="138"/>
      <c r="BHK16" s="138"/>
      <c r="BHL16" s="138"/>
      <c r="BHM16" s="138"/>
      <c r="BHN16" s="138"/>
      <c r="BHO16" s="138"/>
      <c r="BHP16" s="138"/>
      <c r="BHQ16" s="138"/>
      <c r="BHR16" s="138"/>
      <c r="BHS16" s="138"/>
      <c r="BHT16" s="138"/>
      <c r="BHU16" s="138"/>
      <c r="BHV16" s="138"/>
      <c r="BHW16" s="138"/>
      <c r="BHX16" s="138"/>
      <c r="BHY16" s="138"/>
      <c r="BHZ16" s="138"/>
      <c r="BIA16" s="138"/>
      <c r="BIB16" s="138"/>
      <c r="BIC16" s="138"/>
      <c r="BID16" s="138"/>
      <c r="BIE16" s="138"/>
      <c r="BIF16" s="138"/>
      <c r="BIG16" s="138"/>
      <c r="BIH16" s="138"/>
      <c r="BII16" s="138"/>
      <c r="BIJ16" s="138"/>
      <c r="BIK16" s="138"/>
      <c r="BIL16" s="138"/>
      <c r="BIM16" s="138"/>
      <c r="BIN16" s="138"/>
      <c r="BIO16" s="138"/>
      <c r="BIP16" s="138"/>
      <c r="BIQ16" s="138"/>
      <c r="BIR16" s="138"/>
      <c r="BIS16" s="138"/>
      <c r="BIT16" s="138"/>
      <c r="BIU16" s="138"/>
      <c r="BIV16" s="138"/>
      <c r="BIW16" s="138"/>
      <c r="BIX16" s="138"/>
      <c r="BIY16" s="138"/>
      <c r="BIZ16" s="138"/>
      <c r="BJA16" s="138"/>
      <c r="BJB16" s="138"/>
      <c r="BJC16" s="138"/>
      <c r="BJD16" s="138"/>
      <c r="BJE16" s="138"/>
      <c r="BJF16" s="138"/>
      <c r="BJG16" s="138"/>
      <c r="BJH16" s="138"/>
      <c r="BJI16" s="138"/>
      <c r="BJJ16" s="138"/>
      <c r="BJK16" s="138"/>
      <c r="BJL16" s="138"/>
      <c r="BJM16" s="138"/>
      <c r="BJN16" s="138"/>
      <c r="BJO16" s="138"/>
      <c r="BJP16" s="138"/>
      <c r="BJQ16" s="138"/>
      <c r="BJR16" s="138"/>
      <c r="BJS16" s="138"/>
      <c r="BJT16" s="138"/>
      <c r="BJU16" s="138"/>
      <c r="BJV16" s="138"/>
      <c r="BJW16" s="138"/>
      <c r="BJX16" s="138"/>
      <c r="BJY16" s="138"/>
      <c r="BJZ16" s="138"/>
      <c r="BKA16" s="138"/>
      <c r="BKB16" s="138"/>
      <c r="BKC16" s="138"/>
      <c r="BKD16" s="138"/>
      <c r="BKE16" s="138"/>
      <c r="BKF16" s="138"/>
      <c r="BKG16" s="138"/>
      <c r="BKH16" s="138"/>
      <c r="BKI16" s="138"/>
      <c r="BKJ16" s="138"/>
      <c r="BKK16" s="138"/>
      <c r="BKL16" s="138"/>
      <c r="BKM16" s="138"/>
      <c r="BKN16" s="138"/>
      <c r="BKO16" s="138"/>
      <c r="BKP16" s="138"/>
      <c r="BKQ16" s="138"/>
      <c r="BKR16" s="138"/>
      <c r="BKS16" s="138"/>
      <c r="BKT16" s="138"/>
      <c r="BKU16" s="138"/>
      <c r="BKV16" s="138"/>
      <c r="BKW16" s="138"/>
      <c r="BKX16" s="138"/>
      <c r="BKY16" s="138"/>
      <c r="BKZ16" s="138"/>
      <c r="BLA16" s="138"/>
      <c r="BLB16" s="138"/>
      <c r="BLC16" s="138"/>
      <c r="BLD16" s="138"/>
      <c r="BLE16" s="138"/>
      <c r="BLF16" s="138"/>
      <c r="BLG16" s="138"/>
      <c r="BLH16" s="138"/>
      <c r="BLI16" s="138"/>
      <c r="BLJ16" s="138"/>
      <c r="BLK16" s="138"/>
      <c r="BLL16" s="138"/>
      <c r="BLM16" s="138"/>
      <c r="BLN16" s="138"/>
      <c r="BLO16" s="138"/>
      <c r="BLP16" s="138"/>
      <c r="BLQ16" s="138"/>
      <c r="BLR16" s="138"/>
      <c r="BLS16" s="138"/>
      <c r="BLT16" s="138"/>
      <c r="BLU16" s="138"/>
      <c r="BLV16" s="138"/>
      <c r="BLW16" s="138"/>
      <c r="BLX16" s="138"/>
      <c r="BLY16" s="138"/>
      <c r="BLZ16" s="138"/>
      <c r="BMA16" s="138"/>
      <c r="BMB16" s="138"/>
      <c r="BMC16" s="138"/>
      <c r="BMD16" s="138"/>
      <c r="BME16" s="138"/>
      <c r="BMF16" s="138"/>
      <c r="BMG16" s="138"/>
      <c r="BMH16" s="138"/>
      <c r="BMI16" s="138"/>
      <c r="BMJ16" s="138"/>
      <c r="BMK16" s="138"/>
      <c r="BML16" s="138"/>
      <c r="BMM16" s="138"/>
      <c r="BMN16" s="138"/>
      <c r="BMO16" s="138"/>
      <c r="BMP16" s="138"/>
      <c r="BMQ16" s="138"/>
      <c r="BMR16" s="138"/>
      <c r="BMS16" s="138"/>
      <c r="BMT16" s="138"/>
      <c r="BMU16" s="138"/>
      <c r="BMV16" s="138"/>
      <c r="BMW16" s="138"/>
      <c r="BMX16" s="138"/>
      <c r="BMY16" s="138"/>
      <c r="BMZ16" s="138"/>
      <c r="BNA16" s="138"/>
      <c r="BNB16" s="138"/>
      <c r="BNC16" s="138"/>
      <c r="BND16" s="138"/>
      <c r="BNE16" s="138"/>
      <c r="BNF16" s="138"/>
      <c r="BNG16" s="138"/>
      <c r="BNH16" s="138"/>
      <c r="BNI16" s="138"/>
      <c r="BNJ16" s="138"/>
      <c r="BNK16" s="138"/>
      <c r="BNL16" s="138"/>
      <c r="BNM16" s="138"/>
      <c r="BNN16" s="138"/>
      <c r="BNO16" s="138"/>
      <c r="BNP16" s="138"/>
      <c r="BNQ16" s="138"/>
      <c r="BNR16" s="138"/>
      <c r="BNS16" s="138"/>
      <c r="BNT16" s="138"/>
      <c r="BNU16" s="138"/>
      <c r="BNV16" s="138"/>
      <c r="BNW16" s="138"/>
      <c r="BNX16" s="138"/>
      <c r="BNY16" s="138"/>
      <c r="BNZ16" s="138"/>
      <c r="BOA16" s="138"/>
      <c r="BOB16" s="138"/>
      <c r="BOC16" s="138"/>
      <c r="BOD16" s="138"/>
      <c r="BOE16" s="138"/>
      <c r="BOF16" s="138"/>
      <c r="BOG16" s="138"/>
      <c r="BOH16" s="138"/>
      <c r="BOI16" s="138"/>
      <c r="BOJ16" s="138"/>
      <c r="BOK16" s="138"/>
      <c r="BOL16" s="138"/>
      <c r="BOM16" s="138"/>
      <c r="BON16" s="138"/>
      <c r="BOO16" s="138"/>
      <c r="BOP16" s="138"/>
      <c r="BOQ16" s="138"/>
      <c r="BOR16" s="138"/>
      <c r="BOS16" s="138"/>
      <c r="BOT16" s="138"/>
      <c r="BOU16" s="138"/>
      <c r="BOV16" s="138"/>
      <c r="BOW16" s="138"/>
      <c r="BOX16" s="138"/>
      <c r="BOY16" s="138"/>
      <c r="BOZ16" s="138"/>
      <c r="BPA16" s="138"/>
      <c r="BPB16" s="138"/>
      <c r="BPC16" s="138"/>
      <c r="BPD16" s="138"/>
      <c r="BPE16" s="138"/>
      <c r="BPF16" s="138"/>
      <c r="BPG16" s="138"/>
      <c r="BPH16" s="138"/>
      <c r="BPI16" s="138"/>
      <c r="BPJ16" s="138"/>
      <c r="BPK16" s="138"/>
      <c r="BPL16" s="138"/>
      <c r="BPM16" s="138"/>
      <c r="BPN16" s="138"/>
      <c r="BPO16" s="138"/>
      <c r="BPP16" s="138"/>
      <c r="BPQ16" s="138"/>
      <c r="BPR16" s="138"/>
      <c r="BPS16" s="138"/>
      <c r="BPT16" s="138"/>
      <c r="BPU16" s="138"/>
      <c r="BPV16" s="138"/>
      <c r="BPW16" s="138"/>
      <c r="BPX16" s="138"/>
      <c r="BPY16" s="138"/>
      <c r="BPZ16" s="138"/>
      <c r="BQA16" s="138"/>
      <c r="BQB16" s="138"/>
      <c r="BQC16" s="138"/>
      <c r="BQD16" s="138"/>
      <c r="BQE16" s="138"/>
      <c r="BQF16" s="138"/>
      <c r="BQG16" s="138"/>
      <c r="BQH16" s="138"/>
      <c r="BQI16" s="138"/>
      <c r="BQJ16" s="138"/>
      <c r="BQK16" s="138"/>
      <c r="BQL16" s="138"/>
      <c r="BQM16" s="138"/>
      <c r="BQN16" s="138"/>
      <c r="BQO16" s="138"/>
      <c r="BQP16" s="138"/>
      <c r="BQQ16" s="138"/>
      <c r="BQR16" s="138"/>
      <c r="BQS16" s="138"/>
      <c r="BQT16" s="138"/>
      <c r="BQU16" s="138"/>
      <c r="BQV16" s="138"/>
      <c r="BQW16" s="138"/>
      <c r="BQX16" s="138"/>
      <c r="BQY16" s="138"/>
      <c r="BQZ16" s="138"/>
      <c r="BRA16" s="138"/>
      <c r="BRB16" s="138"/>
      <c r="BRC16" s="138"/>
      <c r="BRD16" s="138"/>
      <c r="BRE16" s="138"/>
      <c r="BRF16" s="138"/>
      <c r="BRG16" s="138"/>
      <c r="BRH16" s="138"/>
      <c r="BRI16" s="138"/>
      <c r="BRJ16" s="138"/>
      <c r="BRK16" s="138"/>
      <c r="BRL16" s="138"/>
      <c r="BRM16" s="138"/>
      <c r="BRN16" s="138"/>
      <c r="BRO16" s="138"/>
      <c r="BRP16" s="138"/>
      <c r="BRQ16" s="138"/>
      <c r="BRR16" s="138"/>
      <c r="BRS16" s="138"/>
      <c r="BRT16" s="138"/>
      <c r="BRU16" s="138"/>
      <c r="BRV16" s="138"/>
      <c r="BRW16" s="138"/>
      <c r="BRX16" s="138"/>
      <c r="BRY16" s="138"/>
      <c r="BRZ16" s="138"/>
      <c r="BSA16" s="138"/>
      <c r="BSB16" s="138"/>
      <c r="BSC16" s="138"/>
      <c r="BSD16" s="138"/>
      <c r="BSE16" s="138"/>
      <c r="BSF16" s="138"/>
      <c r="BSG16" s="138"/>
      <c r="BSH16" s="138"/>
      <c r="BSI16" s="138"/>
      <c r="BSJ16" s="138"/>
      <c r="BSK16" s="138"/>
      <c r="BSL16" s="138"/>
      <c r="BSM16" s="138"/>
      <c r="BSN16" s="138"/>
      <c r="BSO16" s="138"/>
      <c r="BSP16" s="138"/>
      <c r="BSQ16" s="138"/>
      <c r="BSR16" s="138"/>
      <c r="BSS16" s="138"/>
      <c r="BST16" s="138"/>
      <c r="BSU16" s="138"/>
      <c r="BSV16" s="138"/>
      <c r="BSW16" s="138"/>
      <c r="BSX16" s="138"/>
      <c r="BSY16" s="138"/>
      <c r="BSZ16" s="138"/>
      <c r="BTA16" s="138"/>
      <c r="BTB16" s="138"/>
      <c r="BTC16" s="138"/>
      <c r="BTD16" s="138"/>
      <c r="BTE16" s="138"/>
      <c r="BTF16" s="138"/>
      <c r="BTG16" s="138"/>
      <c r="BTH16" s="138"/>
      <c r="BTI16" s="138"/>
      <c r="BTJ16" s="138"/>
      <c r="BTK16" s="138"/>
      <c r="BTL16" s="138"/>
      <c r="BTM16" s="138"/>
      <c r="BTN16" s="138"/>
      <c r="BTO16" s="138"/>
      <c r="BTP16" s="138"/>
      <c r="BTQ16" s="138"/>
      <c r="BTR16" s="138"/>
      <c r="BTS16" s="138"/>
      <c r="BTT16" s="138"/>
      <c r="BTU16" s="138"/>
      <c r="BTV16" s="138"/>
      <c r="BTW16" s="138"/>
      <c r="BTX16" s="138"/>
      <c r="BTY16" s="138"/>
      <c r="BTZ16" s="138"/>
      <c r="BUA16" s="138"/>
      <c r="BUB16" s="138"/>
      <c r="BUC16" s="138"/>
      <c r="BUD16" s="138"/>
      <c r="BUE16" s="138"/>
      <c r="BUF16" s="138"/>
      <c r="BUG16" s="138"/>
      <c r="BUH16" s="138"/>
      <c r="BUI16" s="138"/>
      <c r="BUJ16" s="138"/>
      <c r="BUK16" s="138"/>
      <c r="BUL16" s="138"/>
      <c r="BUM16" s="138"/>
      <c r="BUN16" s="138"/>
      <c r="BUO16" s="138"/>
      <c r="BUP16" s="138"/>
      <c r="BUQ16" s="138"/>
      <c r="BUR16" s="138"/>
      <c r="BUS16" s="138"/>
      <c r="BUT16" s="138"/>
      <c r="BUU16" s="138"/>
      <c r="BUV16" s="138"/>
      <c r="BUW16" s="138"/>
      <c r="BUX16" s="138"/>
      <c r="BUY16" s="138"/>
      <c r="BUZ16" s="138"/>
      <c r="BVA16" s="138"/>
      <c r="BVB16" s="138"/>
      <c r="BVC16" s="138"/>
      <c r="BVD16" s="138"/>
      <c r="BVE16" s="138"/>
      <c r="BVF16" s="138"/>
      <c r="BVG16" s="138"/>
      <c r="BVH16" s="138"/>
      <c r="BVI16" s="138"/>
      <c r="BVJ16" s="138"/>
      <c r="BVK16" s="138"/>
      <c r="BVL16" s="138"/>
      <c r="BVM16" s="138"/>
      <c r="BVN16" s="138"/>
      <c r="BVO16" s="138"/>
      <c r="BVP16" s="138"/>
      <c r="BVQ16" s="138"/>
      <c r="BVR16" s="138"/>
      <c r="BVS16" s="138"/>
      <c r="BVT16" s="138"/>
      <c r="BVU16" s="138"/>
      <c r="BVV16" s="138"/>
      <c r="BVW16" s="138"/>
      <c r="BVX16" s="138"/>
      <c r="BVY16" s="138"/>
      <c r="BVZ16" s="138"/>
      <c r="BWA16" s="138"/>
      <c r="BWB16" s="138"/>
      <c r="BWC16" s="138"/>
      <c r="BWD16" s="138"/>
      <c r="BWE16" s="138"/>
      <c r="BWF16" s="138"/>
      <c r="BWG16" s="138"/>
      <c r="BWH16" s="138"/>
      <c r="BWI16" s="138"/>
      <c r="BWJ16" s="138"/>
      <c r="BWK16" s="138"/>
      <c r="BWL16" s="138"/>
      <c r="BWM16" s="138"/>
      <c r="BWN16" s="138"/>
      <c r="BWO16" s="138"/>
      <c r="BWP16" s="138"/>
      <c r="BWQ16" s="138"/>
      <c r="BWR16" s="138"/>
      <c r="BWS16" s="138"/>
      <c r="BWT16" s="138"/>
      <c r="BWU16" s="138"/>
      <c r="BWV16" s="138"/>
      <c r="BWW16" s="138"/>
      <c r="BWX16" s="138"/>
      <c r="BWY16" s="138"/>
      <c r="BWZ16" s="138"/>
      <c r="BXA16" s="138"/>
      <c r="BXB16" s="138"/>
      <c r="BXC16" s="138"/>
      <c r="BXD16" s="138"/>
      <c r="BXE16" s="138"/>
      <c r="BXF16" s="138"/>
      <c r="BXG16" s="138"/>
      <c r="BXH16" s="138"/>
      <c r="BXI16" s="138"/>
      <c r="BXJ16" s="138"/>
      <c r="BXK16" s="138"/>
      <c r="BXL16" s="138"/>
      <c r="BXM16" s="138"/>
      <c r="BXN16" s="138"/>
      <c r="BXO16" s="138"/>
      <c r="BXP16" s="138"/>
      <c r="BXQ16" s="138"/>
      <c r="BXR16" s="138"/>
      <c r="BXS16" s="138"/>
      <c r="BXT16" s="138"/>
      <c r="BXU16" s="138"/>
      <c r="BXV16" s="138"/>
      <c r="BXW16" s="138"/>
      <c r="BXX16" s="138"/>
      <c r="BXY16" s="138"/>
      <c r="BXZ16" s="138"/>
      <c r="BYA16" s="138"/>
      <c r="BYB16" s="138"/>
      <c r="BYC16" s="138"/>
      <c r="BYD16" s="138"/>
      <c r="BYE16" s="138"/>
      <c r="BYF16" s="138"/>
      <c r="BYG16" s="138"/>
      <c r="BYH16" s="138"/>
      <c r="BYI16" s="138"/>
      <c r="BYJ16" s="138"/>
      <c r="BYK16" s="138"/>
      <c r="BYL16" s="138"/>
      <c r="BYM16" s="138"/>
      <c r="BYN16" s="138"/>
      <c r="BYO16" s="138"/>
      <c r="BYP16" s="138"/>
      <c r="BYQ16" s="138"/>
      <c r="BYR16" s="138"/>
      <c r="BYS16" s="138"/>
      <c r="BYT16" s="138"/>
      <c r="BYU16" s="138"/>
      <c r="BYV16" s="138"/>
      <c r="BYW16" s="138"/>
      <c r="BYX16" s="138"/>
      <c r="BYY16" s="138"/>
      <c r="BYZ16" s="138"/>
      <c r="BZA16" s="138"/>
      <c r="BZB16" s="138"/>
      <c r="BZC16" s="138"/>
      <c r="BZD16" s="138"/>
      <c r="BZE16" s="138"/>
      <c r="BZF16" s="138"/>
      <c r="BZG16" s="138"/>
      <c r="BZH16" s="138"/>
      <c r="BZI16" s="138"/>
      <c r="BZJ16" s="138"/>
      <c r="BZK16" s="138"/>
      <c r="BZL16" s="138"/>
      <c r="BZM16" s="138"/>
      <c r="BZN16" s="138"/>
      <c r="BZO16" s="138"/>
      <c r="BZP16" s="138"/>
      <c r="BZQ16" s="138"/>
      <c r="BZR16" s="138"/>
      <c r="BZS16" s="138"/>
      <c r="BZT16" s="138"/>
      <c r="BZU16" s="138"/>
      <c r="BZV16" s="138"/>
      <c r="BZW16" s="138"/>
      <c r="BZX16" s="138"/>
      <c r="BZY16" s="138"/>
      <c r="BZZ16" s="138"/>
      <c r="CAA16" s="138"/>
      <c r="CAB16" s="138"/>
      <c r="CAC16" s="138"/>
      <c r="CAD16" s="138"/>
      <c r="CAE16" s="138"/>
      <c r="CAF16" s="138"/>
      <c r="CAG16" s="138"/>
      <c r="CAH16" s="138"/>
      <c r="CAI16" s="138"/>
      <c r="CAJ16" s="138"/>
      <c r="CAK16" s="138"/>
      <c r="CAL16" s="138"/>
      <c r="CAM16" s="138"/>
      <c r="CAN16" s="138"/>
      <c r="CAO16" s="138"/>
      <c r="CAP16" s="138"/>
      <c r="CAQ16" s="138"/>
      <c r="CAR16" s="138"/>
      <c r="CAS16" s="138"/>
      <c r="CAT16" s="138"/>
      <c r="CAU16" s="138"/>
      <c r="CAV16" s="138"/>
      <c r="CAW16" s="138"/>
      <c r="CAX16" s="138"/>
      <c r="CAY16" s="138"/>
      <c r="CAZ16" s="138"/>
      <c r="CBA16" s="138"/>
      <c r="CBB16" s="138"/>
      <c r="CBC16" s="138"/>
      <c r="CBD16" s="138"/>
      <c r="CBE16" s="138"/>
      <c r="CBF16" s="138"/>
      <c r="CBG16" s="138"/>
      <c r="CBH16" s="138"/>
      <c r="CBI16" s="138"/>
      <c r="CBJ16" s="138"/>
      <c r="CBK16" s="138"/>
      <c r="CBL16" s="138"/>
      <c r="CBM16" s="138"/>
      <c r="CBN16" s="138"/>
      <c r="CBO16" s="138"/>
      <c r="CBP16" s="138"/>
      <c r="CBQ16" s="138"/>
      <c r="CBR16" s="138"/>
      <c r="CBS16" s="138"/>
      <c r="CBT16" s="138"/>
      <c r="CBU16" s="138"/>
      <c r="CBV16" s="138"/>
      <c r="CBW16" s="138"/>
      <c r="CBX16" s="138"/>
      <c r="CBY16" s="138"/>
      <c r="CBZ16" s="138"/>
      <c r="CCA16" s="138"/>
      <c r="CCB16" s="138"/>
      <c r="CCC16" s="138"/>
      <c r="CCD16" s="138"/>
      <c r="CCE16" s="138"/>
      <c r="CCF16" s="138"/>
      <c r="CCG16" s="138"/>
      <c r="CCH16" s="138"/>
      <c r="CCI16" s="138"/>
      <c r="CCJ16" s="138"/>
      <c r="CCK16" s="138"/>
      <c r="CCL16" s="138"/>
      <c r="CCM16" s="138"/>
      <c r="CCN16" s="138"/>
      <c r="CCO16" s="138"/>
      <c r="CCP16" s="138"/>
      <c r="CCQ16" s="138"/>
      <c r="CCR16" s="138"/>
      <c r="CCS16" s="138"/>
      <c r="CCT16" s="138"/>
      <c r="CCU16" s="138"/>
      <c r="CCV16" s="138"/>
      <c r="CCW16" s="138"/>
      <c r="CCX16" s="138"/>
      <c r="CCY16" s="138"/>
      <c r="CCZ16" s="138"/>
      <c r="CDA16" s="138"/>
      <c r="CDB16" s="138"/>
      <c r="CDC16" s="138"/>
      <c r="CDD16" s="138"/>
      <c r="CDE16" s="138"/>
      <c r="CDF16" s="138"/>
      <c r="CDG16" s="138"/>
      <c r="CDH16" s="138"/>
      <c r="CDI16" s="138"/>
      <c r="CDJ16" s="138"/>
      <c r="CDK16" s="138"/>
      <c r="CDL16" s="138"/>
      <c r="CDM16" s="138"/>
      <c r="CDN16" s="138"/>
      <c r="CDO16" s="138"/>
      <c r="CDP16" s="138"/>
      <c r="CDQ16" s="138"/>
      <c r="CDR16" s="138"/>
      <c r="CDS16" s="138"/>
      <c r="CDT16" s="138"/>
      <c r="CDU16" s="138"/>
      <c r="CDV16" s="138"/>
      <c r="CDW16" s="138"/>
      <c r="CDX16" s="138"/>
      <c r="CDY16" s="138"/>
      <c r="CDZ16" s="138"/>
      <c r="CEA16" s="138"/>
      <c r="CEB16" s="138"/>
      <c r="CEC16" s="138"/>
      <c r="CED16" s="138"/>
      <c r="CEE16" s="138"/>
      <c r="CEF16" s="138"/>
      <c r="CEG16" s="138"/>
      <c r="CEH16" s="138"/>
      <c r="CEI16" s="138"/>
      <c r="CEJ16" s="138"/>
      <c r="CEK16" s="138"/>
      <c r="CEL16" s="138"/>
      <c r="CEM16" s="138"/>
      <c r="CEN16" s="138"/>
      <c r="CEO16" s="138"/>
      <c r="CEP16" s="138"/>
      <c r="CEQ16" s="138"/>
      <c r="CER16" s="138"/>
      <c r="CES16" s="138"/>
      <c r="CET16" s="138"/>
      <c r="CEU16" s="138"/>
      <c r="CEV16" s="138"/>
      <c r="CEW16" s="138"/>
      <c r="CEX16" s="138"/>
      <c r="CEY16" s="138"/>
      <c r="CEZ16" s="138"/>
      <c r="CFA16" s="138"/>
      <c r="CFB16" s="138"/>
      <c r="CFC16" s="138"/>
      <c r="CFD16" s="138"/>
      <c r="CFE16" s="138"/>
      <c r="CFF16" s="138"/>
      <c r="CFG16" s="138"/>
      <c r="CFH16" s="138"/>
      <c r="CFI16" s="138"/>
      <c r="CFJ16" s="138"/>
      <c r="CFK16" s="138"/>
      <c r="CFL16" s="138"/>
      <c r="CFM16" s="138"/>
      <c r="CFN16" s="138"/>
      <c r="CFO16" s="138"/>
      <c r="CFP16" s="138"/>
      <c r="CFQ16" s="138"/>
      <c r="CFR16" s="138"/>
      <c r="CFS16" s="138"/>
      <c r="CFT16" s="138"/>
      <c r="CFU16" s="138"/>
      <c r="CFV16" s="138"/>
      <c r="CFW16" s="138"/>
      <c r="CFX16" s="138"/>
      <c r="CFY16" s="138"/>
      <c r="CFZ16" s="138"/>
      <c r="CGA16" s="138"/>
      <c r="CGB16" s="138"/>
      <c r="CGC16" s="138"/>
      <c r="CGD16" s="138"/>
      <c r="CGE16" s="138"/>
      <c r="CGF16" s="138"/>
      <c r="CGG16" s="138"/>
      <c r="CGH16" s="138"/>
      <c r="CGI16" s="138"/>
      <c r="CGJ16" s="138"/>
      <c r="CGK16" s="138"/>
      <c r="CGL16" s="138"/>
      <c r="CGM16" s="138"/>
      <c r="CGN16" s="138"/>
      <c r="CGO16" s="138"/>
      <c r="CGP16" s="138"/>
      <c r="CGQ16" s="138"/>
      <c r="CGR16" s="138"/>
      <c r="CGS16" s="138"/>
      <c r="CGT16" s="138"/>
      <c r="CGU16" s="138"/>
      <c r="CGV16" s="138"/>
      <c r="CGW16" s="138"/>
      <c r="CGX16" s="138"/>
      <c r="CGY16" s="138"/>
      <c r="CGZ16" s="138"/>
      <c r="CHA16" s="138"/>
      <c r="CHB16" s="138"/>
      <c r="CHC16" s="138"/>
      <c r="CHD16" s="138"/>
      <c r="CHE16" s="138"/>
      <c r="CHF16" s="138"/>
      <c r="CHG16" s="138"/>
      <c r="CHH16" s="138"/>
      <c r="CHI16" s="138"/>
      <c r="CHJ16" s="138"/>
      <c r="CHK16" s="138"/>
      <c r="CHL16" s="138"/>
      <c r="CHM16" s="138"/>
      <c r="CHN16" s="138"/>
      <c r="CHO16" s="138"/>
      <c r="CHP16" s="138"/>
      <c r="CHQ16" s="138"/>
      <c r="CHR16" s="138"/>
      <c r="CHS16" s="138"/>
      <c r="CHT16" s="138"/>
      <c r="CHU16" s="138"/>
      <c r="CHV16" s="138"/>
      <c r="CHW16" s="138"/>
      <c r="CHX16" s="138"/>
      <c r="CHY16" s="138"/>
      <c r="CHZ16" s="138"/>
      <c r="CIA16" s="138"/>
      <c r="CIB16" s="138"/>
      <c r="CIC16" s="138"/>
      <c r="CID16" s="138"/>
      <c r="CIE16" s="138"/>
      <c r="CIF16" s="138"/>
      <c r="CIG16" s="138"/>
      <c r="CIH16" s="138"/>
      <c r="CII16" s="138"/>
      <c r="CIJ16" s="138"/>
      <c r="CIK16" s="138"/>
      <c r="CIL16" s="138"/>
      <c r="CIM16" s="138"/>
      <c r="CIN16" s="138"/>
      <c r="CIO16" s="138"/>
      <c r="CIP16" s="138"/>
      <c r="CIQ16" s="138"/>
      <c r="CIR16" s="138"/>
      <c r="CIS16" s="138"/>
      <c r="CIT16" s="138"/>
      <c r="CIU16" s="138"/>
      <c r="CIV16" s="138"/>
      <c r="CIW16" s="138"/>
      <c r="CIX16" s="138"/>
      <c r="CIY16" s="138"/>
      <c r="CIZ16" s="138"/>
      <c r="CJA16" s="138"/>
      <c r="CJB16" s="138"/>
      <c r="CJC16" s="138"/>
      <c r="CJD16" s="138"/>
      <c r="CJE16" s="138"/>
      <c r="CJF16" s="138"/>
      <c r="CJG16" s="138"/>
      <c r="CJH16" s="138"/>
      <c r="CJI16" s="138"/>
      <c r="CJJ16" s="138"/>
      <c r="CJK16" s="138"/>
      <c r="CJL16" s="138"/>
      <c r="CJM16" s="138"/>
      <c r="CJN16" s="138"/>
      <c r="CJO16" s="138"/>
      <c r="CJP16" s="138"/>
      <c r="CJQ16" s="138"/>
      <c r="CJR16" s="138"/>
      <c r="CJS16" s="138"/>
      <c r="CJT16" s="138"/>
      <c r="CJU16" s="138"/>
      <c r="CJV16" s="138"/>
      <c r="CJW16" s="138"/>
      <c r="CJX16" s="138"/>
      <c r="CJY16" s="138"/>
      <c r="CJZ16" s="138"/>
      <c r="CKA16" s="138"/>
      <c r="CKB16" s="138"/>
      <c r="CKC16" s="138"/>
      <c r="CKD16" s="138"/>
      <c r="CKE16" s="138"/>
      <c r="CKF16" s="138"/>
      <c r="CKG16" s="138"/>
      <c r="CKH16" s="138"/>
      <c r="CKI16" s="138"/>
      <c r="CKJ16" s="138"/>
      <c r="CKK16" s="138"/>
      <c r="CKL16" s="138"/>
      <c r="CKM16" s="138"/>
      <c r="CKN16" s="138"/>
      <c r="CKO16" s="138"/>
      <c r="CKP16" s="138"/>
      <c r="CKQ16" s="138"/>
      <c r="CKR16" s="138"/>
      <c r="CKS16" s="138"/>
      <c r="CKT16" s="138"/>
      <c r="CKU16" s="138"/>
      <c r="CKV16" s="138"/>
      <c r="CKW16" s="138"/>
      <c r="CKX16" s="138"/>
      <c r="CKY16" s="138"/>
      <c r="CKZ16" s="138"/>
      <c r="CLA16" s="138"/>
      <c r="CLB16" s="138"/>
      <c r="CLC16" s="138"/>
      <c r="CLD16" s="138"/>
      <c r="CLE16" s="138"/>
      <c r="CLF16" s="138"/>
      <c r="CLG16" s="138"/>
      <c r="CLH16" s="138"/>
      <c r="CLI16" s="138"/>
      <c r="CLJ16" s="138"/>
      <c r="CLK16" s="138"/>
      <c r="CLL16" s="138"/>
      <c r="CLM16" s="138"/>
      <c r="CLN16" s="138"/>
      <c r="CLO16" s="138"/>
      <c r="CLP16" s="138"/>
      <c r="CLQ16" s="138"/>
      <c r="CLR16" s="138"/>
      <c r="CLS16" s="138"/>
      <c r="CLT16" s="138"/>
      <c r="CLU16" s="138"/>
      <c r="CLV16" s="138"/>
      <c r="CLW16" s="138"/>
      <c r="CLX16" s="138"/>
      <c r="CLY16" s="138"/>
      <c r="CLZ16" s="138"/>
      <c r="CMA16" s="138"/>
      <c r="CMB16" s="138"/>
      <c r="CMC16" s="138"/>
      <c r="CMD16" s="138"/>
      <c r="CME16" s="138"/>
      <c r="CMF16" s="138"/>
      <c r="CMG16" s="138"/>
      <c r="CMH16" s="138"/>
      <c r="CMI16" s="138"/>
      <c r="CMJ16" s="138"/>
      <c r="CMK16" s="138"/>
      <c r="CML16" s="138"/>
      <c r="CMM16" s="138"/>
      <c r="CMN16" s="138"/>
      <c r="CMO16" s="138"/>
      <c r="CMP16" s="138"/>
      <c r="CMQ16" s="138"/>
      <c r="CMR16" s="138"/>
      <c r="CMS16" s="138"/>
      <c r="CMT16" s="138"/>
      <c r="CMU16" s="138"/>
      <c r="CMV16" s="138"/>
      <c r="CMW16" s="138"/>
      <c r="CMX16" s="138"/>
      <c r="CMY16" s="138"/>
      <c r="CMZ16" s="138"/>
      <c r="CNA16" s="138"/>
      <c r="CNB16" s="138"/>
      <c r="CNC16" s="138"/>
      <c r="CND16" s="138"/>
      <c r="CNE16" s="138"/>
      <c r="CNF16" s="138"/>
      <c r="CNG16" s="138"/>
      <c r="CNH16" s="138"/>
      <c r="CNI16" s="138"/>
      <c r="CNJ16" s="138"/>
      <c r="CNK16" s="138"/>
      <c r="CNL16" s="138"/>
      <c r="CNM16" s="138"/>
      <c r="CNN16" s="138"/>
      <c r="CNO16" s="138"/>
      <c r="CNP16" s="138"/>
      <c r="CNQ16" s="138"/>
      <c r="CNR16" s="138"/>
      <c r="CNS16" s="138"/>
      <c r="CNT16" s="138"/>
      <c r="CNU16" s="138"/>
      <c r="CNV16" s="138"/>
      <c r="CNW16" s="138"/>
      <c r="CNX16" s="138"/>
      <c r="CNY16" s="138"/>
      <c r="CNZ16" s="138"/>
      <c r="COA16" s="138"/>
      <c r="COB16" s="138"/>
      <c r="COC16" s="138"/>
      <c r="COD16" s="138"/>
      <c r="COE16" s="138"/>
      <c r="COF16" s="138"/>
      <c r="COG16" s="138"/>
      <c r="COH16" s="138"/>
      <c r="COI16" s="138"/>
      <c r="COJ16" s="138"/>
      <c r="COK16" s="138"/>
      <c r="COL16" s="138"/>
      <c r="COM16" s="138"/>
      <c r="CON16" s="138"/>
      <c r="COO16" s="138"/>
      <c r="COP16" s="138"/>
      <c r="COQ16" s="138"/>
      <c r="COR16" s="138"/>
      <c r="COS16" s="138"/>
      <c r="COT16" s="138"/>
      <c r="COU16" s="138"/>
      <c r="COV16" s="138"/>
      <c r="COW16" s="138"/>
      <c r="COX16" s="138"/>
      <c r="COY16" s="138"/>
      <c r="COZ16" s="138"/>
      <c r="CPA16" s="138"/>
      <c r="CPB16" s="138"/>
      <c r="CPC16" s="138"/>
      <c r="CPD16" s="138"/>
      <c r="CPE16" s="138"/>
      <c r="CPF16" s="138"/>
      <c r="CPG16" s="138"/>
      <c r="CPH16" s="138"/>
      <c r="CPI16" s="138"/>
      <c r="CPJ16" s="138"/>
      <c r="CPK16" s="138"/>
      <c r="CPL16" s="138"/>
      <c r="CPM16" s="138"/>
      <c r="CPN16" s="138"/>
      <c r="CPO16" s="138"/>
      <c r="CPP16" s="138"/>
      <c r="CPQ16" s="138"/>
      <c r="CPR16" s="138"/>
      <c r="CPS16" s="138"/>
      <c r="CPT16" s="138"/>
      <c r="CPU16" s="138"/>
      <c r="CPV16" s="138"/>
      <c r="CPW16" s="138"/>
      <c r="CPX16" s="138"/>
      <c r="CPY16" s="138"/>
      <c r="CPZ16" s="138"/>
      <c r="CQA16" s="138"/>
      <c r="CQB16" s="138"/>
      <c r="CQC16" s="138"/>
      <c r="CQD16" s="138"/>
      <c r="CQE16" s="138"/>
      <c r="CQF16" s="138"/>
      <c r="CQG16" s="138"/>
      <c r="CQH16" s="138"/>
      <c r="CQI16" s="138"/>
      <c r="CQJ16" s="138"/>
      <c r="CQK16" s="138"/>
      <c r="CQL16" s="138"/>
      <c r="CQM16" s="138"/>
      <c r="CQN16" s="138"/>
      <c r="CQO16" s="138"/>
      <c r="CQP16" s="138"/>
      <c r="CQQ16" s="138"/>
      <c r="CQR16" s="138"/>
      <c r="CQS16" s="138"/>
      <c r="CQT16" s="138"/>
      <c r="CQU16" s="138"/>
      <c r="CQV16" s="138"/>
      <c r="CQW16" s="138"/>
      <c r="CQX16" s="138"/>
      <c r="CQY16" s="138"/>
      <c r="CQZ16" s="138"/>
      <c r="CRA16" s="138"/>
      <c r="CRB16" s="138"/>
      <c r="CRC16" s="138"/>
      <c r="CRD16" s="138"/>
      <c r="CRE16" s="138"/>
      <c r="CRF16" s="138"/>
      <c r="CRG16" s="138"/>
      <c r="CRH16" s="138"/>
      <c r="CRI16" s="138"/>
      <c r="CRJ16" s="138"/>
      <c r="CRK16" s="138"/>
      <c r="CRL16" s="138"/>
      <c r="CRM16" s="138"/>
      <c r="CRN16" s="138"/>
      <c r="CRO16" s="138"/>
      <c r="CRP16" s="138"/>
      <c r="CRQ16" s="138"/>
      <c r="CRR16" s="138"/>
      <c r="CRS16" s="138"/>
      <c r="CRT16" s="138"/>
      <c r="CRU16" s="138"/>
      <c r="CRV16" s="138"/>
      <c r="CRW16" s="138"/>
      <c r="CRX16" s="138"/>
      <c r="CRY16" s="138"/>
      <c r="CRZ16" s="138"/>
      <c r="CSA16" s="138"/>
      <c r="CSB16" s="138"/>
      <c r="CSC16" s="138"/>
      <c r="CSD16" s="138"/>
      <c r="CSE16" s="138"/>
      <c r="CSF16" s="138"/>
      <c r="CSG16" s="138"/>
      <c r="CSH16" s="138"/>
      <c r="CSI16" s="138"/>
      <c r="CSJ16" s="138"/>
      <c r="CSK16" s="138"/>
      <c r="CSL16" s="138"/>
      <c r="CSM16" s="138"/>
      <c r="CSN16" s="138"/>
      <c r="CSO16" s="138"/>
      <c r="CSP16" s="138"/>
      <c r="CSQ16" s="138"/>
      <c r="CSR16" s="138"/>
      <c r="CSS16" s="138"/>
      <c r="CST16" s="138"/>
      <c r="CSU16" s="138"/>
      <c r="CSV16" s="138"/>
      <c r="CSW16" s="138"/>
      <c r="CSX16" s="138"/>
      <c r="CSY16" s="138"/>
      <c r="CSZ16" s="138"/>
      <c r="CTA16" s="138"/>
      <c r="CTB16" s="138"/>
      <c r="CTC16" s="138"/>
      <c r="CTD16" s="138"/>
      <c r="CTE16" s="138"/>
      <c r="CTF16" s="138"/>
      <c r="CTG16" s="138"/>
      <c r="CTH16" s="138"/>
      <c r="CTI16" s="138"/>
      <c r="CTJ16" s="138"/>
      <c r="CTK16" s="138"/>
      <c r="CTL16" s="138"/>
      <c r="CTM16" s="138"/>
      <c r="CTN16" s="138"/>
      <c r="CTO16" s="138"/>
      <c r="CTP16" s="138"/>
      <c r="CTQ16" s="138"/>
      <c r="CTR16" s="138"/>
      <c r="CTS16" s="138"/>
      <c r="CTT16" s="138"/>
      <c r="CTU16" s="138"/>
      <c r="CTV16" s="138"/>
      <c r="CTW16" s="138"/>
      <c r="CTX16" s="138"/>
      <c r="CTY16" s="138"/>
      <c r="CTZ16" s="138"/>
      <c r="CUA16" s="138"/>
      <c r="CUB16" s="138"/>
      <c r="CUC16" s="138"/>
      <c r="CUD16" s="138"/>
      <c r="CUE16" s="138"/>
      <c r="CUF16" s="138"/>
      <c r="CUG16" s="138"/>
      <c r="CUH16" s="138"/>
      <c r="CUI16" s="138"/>
      <c r="CUJ16" s="138"/>
      <c r="CUK16" s="138"/>
      <c r="CUL16" s="138"/>
      <c r="CUM16" s="138"/>
      <c r="CUN16" s="138"/>
      <c r="CUO16" s="138"/>
      <c r="CUP16" s="138"/>
      <c r="CUQ16" s="138"/>
      <c r="CUR16" s="138"/>
      <c r="CUS16" s="138"/>
      <c r="CUT16" s="138"/>
      <c r="CUU16" s="138"/>
      <c r="CUV16" s="138"/>
      <c r="CUW16" s="138"/>
      <c r="CUX16" s="138"/>
      <c r="CUY16" s="138"/>
      <c r="CUZ16" s="138"/>
      <c r="CVA16" s="138"/>
      <c r="CVB16" s="138"/>
      <c r="CVC16" s="138"/>
      <c r="CVD16" s="138"/>
      <c r="CVE16" s="138"/>
      <c r="CVF16" s="138"/>
      <c r="CVG16" s="138"/>
      <c r="CVH16" s="138"/>
      <c r="CVI16" s="138"/>
      <c r="CVJ16" s="138"/>
      <c r="CVK16" s="138"/>
      <c r="CVL16" s="138"/>
      <c r="CVM16" s="138"/>
      <c r="CVN16" s="138"/>
      <c r="CVO16" s="138"/>
      <c r="CVP16" s="138"/>
      <c r="CVQ16" s="138"/>
      <c r="CVR16" s="138"/>
      <c r="CVS16" s="138"/>
      <c r="CVT16" s="138"/>
      <c r="CVU16" s="138"/>
      <c r="CVV16" s="138"/>
      <c r="CVW16" s="138"/>
      <c r="CVX16" s="138"/>
      <c r="CVY16" s="138"/>
      <c r="CVZ16" s="138"/>
      <c r="CWA16" s="138"/>
      <c r="CWB16" s="138"/>
      <c r="CWC16" s="138"/>
      <c r="CWD16" s="138"/>
      <c r="CWE16" s="138"/>
      <c r="CWF16" s="138"/>
      <c r="CWG16" s="138"/>
      <c r="CWH16" s="138"/>
      <c r="CWI16" s="138"/>
      <c r="CWJ16" s="138"/>
      <c r="CWK16" s="138"/>
      <c r="CWL16" s="138"/>
      <c r="CWM16" s="138"/>
      <c r="CWN16" s="138"/>
      <c r="CWO16" s="138"/>
      <c r="CWP16" s="138"/>
      <c r="CWQ16" s="138"/>
      <c r="CWR16" s="138"/>
      <c r="CWS16" s="138"/>
      <c r="CWT16" s="138"/>
      <c r="CWU16" s="138"/>
      <c r="CWV16" s="138"/>
      <c r="CWW16" s="138"/>
      <c r="CWX16" s="138"/>
      <c r="CWY16" s="138"/>
      <c r="CWZ16" s="138"/>
      <c r="CXA16" s="138"/>
      <c r="CXB16" s="138"/>
      <c r="CXC16" s="138"/>
      <c r="CXD16" s="138"/>
      <c r="CXE16" s="138"/>
      <c r="CXF16" s="138"/>
      <c r="CXG16" s="138"/>
      <c r="CXH16" s="138"/>
      <c r="CXI16" s="138"/>
      <c r="CXJ16" s="138"/>
      <c r="CXK16" s="138"/>
      <c r="CXL16" s="138"/>
      <c r="CXM16" s="138"/>
      <c r="CXN16" s="138"/>
      <c r="CXO16" s="138"/>
      <c r="CXP16" s="138"/>
      <c r="CXQ16" s="138"/>
      <c r="CXR16" s="138"/>
      <c r="CXS16" s="138"/>
      <c r="CXT16" s="138"/>
      <c r="CXU16" s="138"/>
      <c r="CXV16" s="138"/>
      <c r="CXW16" s="138"/>
      <c r="CXX16" s="138"/>
      <c r="CXY16" s="138"/>
      <c r="CXZ16" s="138"/>
      <c r="CYA16" s="138"/>
      <c r="CYB16" s="138"/>
      <c r="CYC16" s="138"/>
      <c r="CYD16" s="138"/>
      <c r="CYE16" s="138"/>
      <c r="CYF16" s="138"/>
      <c r="CYG16" s="138"/>
      <c r="CYH16" s="138"/>
      <c r="CYI16" s="138"/>
      <c r="CYJ16" s="138"/>
      <c r="CYK16" s="138"/>
      <c r="CYL16" s="138"/>
      <c r="CYM16" s="138"/>
      <c r="CYN16" s="138"/>
      <c r="CYO16" s="138"/>
      <c r="CYP16" s="138"/>
      <c r="CYQ16" s="138"/>
      <c r="CYR16" s="138"/>
      <c r="CYS16" s="138"/>
      <c r="CYT16" s="138"/>
      <c r="CYU16" s="138"/>
      <c r="CYV16" s="138"/>
      <c r="CYW16" s="138"/>
      <c r="CYX16" s="138"/>
      <c r="CYY16" s="138"/>
      <c r="CYZ16" s="138"/>
      <c r="CZA16" s="138"/>
      <c r="CZB16" s="138"/>
      <c r="CZC16" s="138"/>
      <c r="CZD16" s="138"/>
      <c r="CZE16" s="138"/>
      <c r="CZF16" s="138"/>
      <c r="CZG16" s="138"/>
      <c r="CZH16" s="138"/>
      <c r="CZI16" s="138"/>
      <c r="CZJ16" s="138"/>
      <c r="CZK16" s="138"/>
      <c r="CZL16" s="138"/>
      <c r="CZM16" s="138"/>
      <c r="CZN16" s="138"/>
      <c r="CZO16" s="138"/>
      <c r="CZP16" s="138"/>
      <c r="CZQ16" s="138"/>
      <c r="CZR16" s="138"/>
      <c r="CZS16" s="138"/>
      <c r="CZT16" s="138"/>
      <c r="CZU16" s="138"/>
      <c r="CZV16" s="138"/>
      <c r="CZW16" s="138"/>
      <c r="CZX16" s="138"/>
      <c r="CZY16" s="138"/>
      <c r="CZZ16" s="138"/>
      <c r="DAA16" s="138"/>
      <c r="DAB16" s="138"/>
      <c r="DAC16" s="138"/>
      <c r="DAD16" s="138"/>
      <c r="DAE16" s="138"/>
      <c r="DAF16" s="138"/>
      <c r="DAG16" s="138"/>
      <c r="DAH16" s="138"/>
      <c r="DAI16" s="138"/>
      <c r="DAJ16" s="138"/>
      <c r="DAK16" s="138"/>
      <c r="DAL16" s="138"/>
      <c r="DAM16" s="138"/>
      <c r="DAN16" s="138"/>
      <c r="DAO16" s="138"/>
      <c r="DAP16" s="138"/>
      <c r="DAQ16" s="138"/>
      <c r="DAR16" s="138"/>
      <c r="DAS16" s="138"/>
      <c r="DAT16" s="138"/>
      <c r="DAU16" s="138"/>
      <c r="DAV16" s="138"/>
      <c r="DAW16" s="138"/>
      <c r="DAX16" s="138"/>
      <c r="DAY16" s="138"/>
      <c r="DAZ16" s="138"/>
      <c r="DBA16" s="138"/>
      <c r="DBB16" s="138"/>
      <c r="DBC16" s="138"/>
      <c r="DBD16" s="138"/>
      <c r="DBE16" s="138"/>
      <c r="DBF16" s="138"/>
      <c r="DBG16" s="138"/>
      <c r="DBH16" s="138"/>
      <c r="DBI16" s="138"/>
      <c r="DBJ16" s="138"/>
      <c r="DBK16" s="138"/>
      <c r="DBL16" s="138"/>
      <c r="DBM16" s="138"/>
      <c r="DBN16" s="138"/>
      <c r="DBO16" s="138"/>
      <c r="DBP16" s="138"/>
      <c r="DBQ16" s="138"/>
      <c r="DBR16" s="138"/>
      <c r="DBS16" s="138"/>
      <c r="DBT16" s="138"/>
      <c r="DBU16" s="138"/>
      <c r="DBV16" s="138"/>
      <c r="DBW16" s="138"/>
      <c r="DBX16" s="138"/>
      <c r="DBY16" s="138"/>
      <c r="DBZ16" s="138"/>
      <c r="DCA16" s="138"/>
      <c r="DCB16" s="138"/>
      <c r="DCC16" s="138"/>
      <c r="DCD16" s="138"/>
      <c r="DCE16" s="138"/>
      <c r="DCF16" s="138"/>
      <c r="DCG16" s="138"/>
      <c r="DCH16" s="138"/>
      <c r="DCI16" s="138"/>
      <c r="DCJ16" s="138"/>
      <c r="DCK16" s="138"/>
      <c r="DCL16" s="138"/>
      <c r="DCM16" s="138"/>
      <c r="DCN16" s="138"/>
      <c r="DCO16" s="138"/>
      <c r="DCP16" s="138"/>
      <c r="DCQ16" s="138"/>
      <c r="DCR16" s="138"/>
      <c r="DCS16" s="138"/>
      <c r="DCT16" s="138"/>
      <c r="DCU16" s="138"/>
      <c r="DCV16" s="138"/>
      <c r="DCW16" s="138"/>
      <c r="DCX16" s="138"/>
      <c r="DCY16" s="138"/>
      <c r="DCZ16" s="138"/>
      <c r="DDA16" s="138"/>
      <c r="DDB16" s="138"/>
      <c r="DDC16" s="138"/>
      <c r="DDD16" s="138"/>
      <c r="DDE16" s="138"/>
      <c r="DDF16" s="138"/>
      <c r="DDG16" s="138"/>
      <c r="DDH16" s="138"/>
      <c r="DDI16" s="138"/>
      <c r="DDJ16" s="138"/>
      <c r="DDK16" s="138"/>
      <c r="DDL16" s="138"/>
      <c r="DDM16" s="138"/>
      <c r="DDN16" s="138"/>
      <c r="DDO16" s="138"/>
      <c r="DDP16" s="138"/>
      <c r="DDQ16" s="138"/>
      <c r="DDR16" s="138"/>
      <c r="DDS16" s="138"/>
      <c r="DDT16" s="138"/>
      <c r="DDU16" s="138"/>
      <c r="DDV16" s="138"/>
      <c r="DDW16" s="138"/>
      <c r="DDX16" s="138"/>
      <c r="DDY16" s="138"/>
      <c r="DDZ16" s="138"/>
      <c r="DEA16" s="138"/>
      <c r="DEB16" s="138"/>
      <c r="DEC16" s="138"/>
      <c r="DED16" s="138"/>
      <c r="DEE16" s="138"/>
      <c r="DEF16" s="138"/>
      <c r="DEG16" s="138"/>
      <c r="DEH16" s="138"/>
      <c r="DEI16" s="138"/>
      <c r="DEJ16" s="138"/>
      <c r="DEK16" s="138"/>
      <c r="DEL16" s="138"/>
      <c r="DEM16" s="138"/>
      <c r="DEN16" s="138"/>
      <c r="DEO16" s="138"/>
      <c r="DEP16" s="138"/>
      <c r="DEQ16" s="138"/>
      <c r="DER16" s="138"/>
      <c r="DES16" s="138"/>
      <c r="DET16" s="138"/>
      <c r="DEU16" s="138"/>
      <c r="DEV16" s="138"/>
      <c r="DEW16" s="138"/>
      <c r="DEX16" s="138"/>
      <c r="DEY16" s="138"/>
      <c r="DEZ16" s="138"/>
      <c r="DFA16" s="138"/>
      <c r="DFB16" s="138"/>
      <c r="DFC16" s="138"/>
      <c r="DFD16" s="138"/>
      <c r="DFE16" s="138"/>
      <c r="DFF16" s="138"/>
      <c r="DFG16" s="138"/>
      <c r="DFH16" s="138"/>
      <c r="DFI16" s="138"/>
      <c r="DFJ16" s="138"/>
      <c r="DFK16" s="138"/>
      <c r="DFL16" s="138"/>
      <c r="DFM16" s="138"/>
      <c r="DFN16" s="138"/>
      <c r="DFO16" s="138"/>
      <c r="DFP16" s="138"/>
      <c r="DFQ16" s="138"/>
      <c r="DFR16" s="138"/>
      <c r="DFS16" s="138"/>
      <c r="DFT16" s="138"/>
      <c r="DFU16" s="138"/>
      <c r="DFV16" s="138"/>
      <c r="DFW16" s="138"/>
      <c r="DFX16" s="138"/>
      <c r="DFY16" s="138"/>
      <c r="DFZ16" s="138"/>
      <c r="DGA16" s="138"/>
      <c r="DGB16" s="138"/>
      <c r="DGC16" s="138"/>
      <c r="DGD16" s="138"/>
      <c r="DGE16" s="138"/>
      <c r="DGF16" s="138"/>
      <c r="DGG16" s="138"/>
      <c r="DGH16" s="138"/>
      <c r="DGI16" s="138"/>
      <c r="DGJ16" s="138"/>
      <c r="DGK16" s="138"/>
      <c r="DGL16" s="138"/>
      <c r="DGM16" s="138"/>
      <c r="DGN16" s="138"/>
      <c r="DGO16" s="138"/>
      <c r="DGP16" s="138"/>
      <c r="DGQ16" s="138"/>
      <c r="DGR16" s="138"/>
      <c r="DGS16" s="138"/>
      <c r="DGT16" s="138"/>
      <c r="DGU16" s="138"/>
      <c r="DGV16" s="138"/>
      <c r="DGW16" s="138"/>
      <c r="DGX16" s="138"/>
      <c r="DGY16" s="138"/>
      <c r="DGZ16" s="138"/>
      <c r="DHA16" s="138"/>
      <c r="DHB16" s="138"/>
      <c r="DHC16" s="138"/>
      <c r="DHD16" s="138"/>
      <c r="DHE16" s="138"/>
      <c r="DHF16" s="138"/>
      <c r="DHG16" s="138"/>
      <c r="DHH16" s="138"/>
      <c r="DHI16" s="138"/>
      <c r="DHJ16" s="138"/>
      <c r="DHK16" s="138"/>
      <c r="DHL16" s="138"/>
      <c r="DHM16" s="138"/>
      <c r="DHN16" s="138"/>
      <c r="DHO16" s="138"/>
      <c r="DHP16" s="138"/>
      <c r="DHQ16" s="138"/>
      <c r="DHR16" s="138"/>
      <c r="DHS16" s="138"/>
      <c r="DHT16" s="138"/>
      <c r="DHU16" s="138"/>
      <c r="DHV16" s="138"/>
      <c r="DHW16" s="138"/>
      <c r="DHX16" s="138"/>
      <c r="DHY16" s="138"/>
      <c r="DHZ16" s="138"/>
      <c r="DIA16" s="138"/>
      <c r="DIB16" s="138"/>
      <c r="DIC16" s="138"/>
      <c r="DID16" s="138"/>
      <c r="DIE16" s="138"/>
      <c r="DIF16" s="138"/>
      <c r="DIG16" s="138"/>
      <c r="DIH16" s="138"/>
      <c r="DII16" s="138"/>
      <c r="DIJ16" s="138"/>
      <c r="DIK16" s="138"/>
      <c r="DIL16" s="138"/>
      <c r="DIM16" s="138"/>
      <c r="DIN16" s="138"/>
      <c r="DIO16" s="138"/>
      <c r="DIP16" s="138"/>
      <c r="DIQ16" s="138"/>
      <c r="DIR16" s="138"/>
      <c r="DIS16" s="138"/>
      <c r="DIT16" s="138"/>
      <c r="DIU16" s="138"/>
      <c r="DIV16" s="138"/>
      <c r="DIW16" s="138"/>
      <c r="DIX16" s="138"/>
      <c r="DIY16" s="138"/>
      <c r="DIZ16" s="138"/>
      <c r="DJA16" s="138"/>
      <c r="DJB16" s="138"/>
      <c r="DJC16" s="138"/>
      <c r="DJD16" s="138"/>
      <c r="DJE16" s="138"/>
      <c r="DJF16" s="138"/>
      <c r="DJG16" s="138"/>
      <c r="DJH16" s="138"/>
      <c r="DJI16" s="138"/>
      <c r="DJJ16" s="138"/>
      <c r="DJK16" s="138"/>
      <c r="DJL16" s="138"/>
      <c r="DJM16" s="138"/>
      <c r="DJN16" s="138"/>
      <c r="DJO16" s="138"/>
      <c r="DJP16" s="138"/>
      <c r="DJQ16" s="138"/>
      <c r="DJR16" s="138"/>
      <c r="DJS16" s="138"/>
      <c r="DJT16" s="138"/>
      <c r="DJU16" s="138"/>
      <c r="DJV16" s="138"/>
      <c r="DJW16" s="138"/>
      <c r="DJX16" s="138"/>
      <c r="DJY16" s="138"/>
      <c r="DJZ16" s="138"/>
      <c r="DKA16" s="138"/>
      <c r="DKB16" s="138"/>
      <c r="DKC16" s="138"/>
      <c r="DKD16" s="138"/>
      <c r="DKE16" s="138"/>
      <c r="DKF16" s="138"/>
      <c r="DKG16" s="138"/>
      <c r="DKH16" s="138"/>
      <c r="DKI16" s="138"/>
      <c r="DKJ16" s="138"/>
      <c r="DKK16" s="138"/>
      <c r="DKL16" s="138"/>
      <c r="DKM16" s="138"/>
      <c r="DKN16" s="138"/>
      <c r="DKO16" s="138"/>
      <c r="DKP16" s="138"/>
      <c r="DKQ16" s="138"/>
      <c r="DKR16" s="138"/>
      <c r="DKS16" s="138"/>
      <c r="DKT16" s="138"/>
      <c r="DKU16" s="138"/>
      <c r="DKV16" s="138"/>
      <c r="DKW16" s="138"/>
      <c r="DKX16" s="138"/>
      <c r="DKY16" s="138"/>
      <c r="DKZ16" s="138"/>
      <c r="DLA16" s="138"/>
      <c r="DLB16" s="138"/>
      <c r="DLC16" s="138"/>
      <c r="DLD16" s="138"/>
      <c r="DLE16" s="138"/>
      <c r="DLF16" s="138"/>
      <c r="DLG16" s="138"/>
      <c r="DLH16" s="138"/>
      <c r="DLI16" s="138"/>
      <c r="DLJ16" s="138"/>
      <c r="DLK16" s="138"/>
      <c r="DLL16" s="138"/>
      <c r="DLM16" s="138"/>
      <c r="DLN16" s="138"/>
      <c r="DLO16" s="138"/>
      <c r="DLP16" s="138"/>
      <c r="DLQ16" s="138"/>
      <c r="DLR16" s="138"/>
      <c r="DLS16" s="138"/>
      <c r="DLT16" s="138"/>
      <c r="DLU16" s="138"/>
      <c r="DLV16" s="138"/>
      <c r="DLW16" s="138"/>
      <c r="DLX16" s="138"/>
      <c r="DLY16" s="138"/>
      <c r="DLZ16" s="138"/>
      <c r="DMA16" s="138"/>
      <c r="DMB16" s="138"/>
      <c r="DMC16" s="138"/>
      <c r="DMD16" s="138"/>
      <c r="DME16" s="138"/>
      <c r="DMF16" s="138"/>
      <c r="DMG16" s="138"/>
      <c r="DMH16" s="138"/>
      <c r="DMI16" s="138"/>
      <c r="DMJ16" s="138"/>
      <c r="DMK16" s="138"/>
      <c r="DML16" s="138"/>
      <c r="DMM16" s="138"/>
      <c r="DMN16" s="138"/>
      <c r="DMO16" s="138"/>
      <c r="DMP16" s="138"/>
      <c r="DMQ16" s="138"/>
      <c r="DMR16" s="138"/>
      <c r="DMS16" s="138"/>
      <c r="DMT16" s="138"/>
      <c r="DMU16" s="138"/>
      <c r="DMV16" s="138"/>
      <c r="DMW16" s="138"/>
      <c r="DMX16" s="138"/>
      <c r="DMY16" s="138"/>
      <c r="DMZ16" s="138"/>
      <c r="DNA16" s="138"/>
      <c r="DNB16" s="138"/>
      <c r="DNC16" s="138"/>
      <c r="DND16" s="138"/>
      <c r="DNE16" s="138"/>
      <c r="DNF16" s="138"/>
      <c r="DNG16" s="138"/>
      <c r="DNH16" s="138"/>
      <c r="DNI16" s="138"/>
      <c r="DNJ16" s="138"/>
      <c r="DNK16" s="138"/>
      <c r="DNL16" s="138"/>
      <c r="DNM16" s="138"/>
      <c r="DNN16" s="138"/>
      <c r="DNO16" s="138"/>
      <c r="DNP16" s="138"/>
      <c r="DNQ16" s="138"/>
      <c r="DNR16" s="138"/>
      <c r="DNS16" s="138"/>
      <c r="DNT16" s="138"/>
      <c r="DNU16" s="138"/>
      <c r="DNV16" s="138"/>
      <c r="DNW16" s="138"/>
      <c r="DNX16" s="138"/>
      <c r="DNY16" s="138"/>
      <c r="DNZ16" s="138"/>
      <c r="DOA16" s="138"/>
      <c r="DOB16" s="138"/>
      <c r="DOC16" s="138"/>
      <c r="DOD16" s="138"/>
      <c r="DOE16" s="138"/>
      <c r="DOF16" s="138"/>
      <c r="DOG16" s="138"/>
      <c r="DOH16" s="138"/>
      <c r="DOI16" s="138"/>
      <c r="DOJ16" s="138"/>
      <c r="DOK16" s="138"/>
      <c r="DOL16" s="138"/>
      <c r="DOM16" s="138"/>
      <c r="DON16" s="138"/>
      <c r="DOO16" s="138"/>
      <c r="DOP16" s="138"/>
      <c r="DOQ16" s="138"/>
      <c r="DOR16" s="138"/>
      <c r="DOS16" s="138"/>
      <c r="DOT16" s="138"/>
      <c r="DOU16" s="138"/>
      <c r="DOV16" s="138"/>
      <c r="DOW16" s="138"/>
      <c r="DOX16" s="138"/>
      <c r="DOY16" s="138"/>
      <c r="DOZ16" s="138"/>
      <c r="DPA16" s="138"/>
      <c r="DPB16" s="138"/>
      <c r="DPC16" s="138"/>
      <c r="DPD16" s="138"/>
      <c r="DPE16" s="138"/>
      <c r="DPF16" s="138"/>
      <c r="DPG16" s="138"/>
      <c r="DPH16" s="138"/>
      <c r="DPI16" s="138"/>
      <c r="DPJ16" s="138"/>
      <c r="DPK16" s="138"/>
      <c r="DPL16" s="138"/>
      <c r="DPM16" s="138"/>
      <c r="DPN16" s="138"/>
      <c r="DPO16" s="138"/>
      <c r="DPP16" s="138"/>
      <c r="DPQ16" s="138"/>
      <c r="DPR16" s="138"/>
      <c r="DPS16" s="138"/>
      <c r="DPT16" s="138"/>
      <c r="DPU16" s="138"/>
      <c r="DPV16" s="138"/>
      <c r="DPW16" s="138"/>
      <c r="DPX16" s="138"/>
      <c r="DPY16" s="138"/>
      <c r="DPZ16" s="138"/>
      <c r="DQA16" s="138"/>
      <c r="DQB16" s="138"/>
      <c r="DQC16" s="138"/>
      <c r="DQD16" s="138"/>
      <c r="DQE16" s="138"/>
      <c r="DQF16" s="138"/>
      <c r="DQG16" s="138"/>
      <c r="DQH16" s="138"/>
      <c r="DQI16" s="138"/>
      <c r="DQJ16" s="138"/>
      <c r="DQK16" s="138"/>
      <c r="DQL16" s="138"/>
      <c r="DQM16" s="138"/>
      <c r="DQN16" s="138"/>
      <c r="DQO16" s="138"/>
      <c r="DQP16" s="138"/>
      <c r="DQQ16" s="138"/>
      <c r="DQR16" s="138"/>
      <c r="DQS16" s="138"/>
      <c r="DQT16" s="138"/>
      <c r="DQU16" s="138"/>
      <c r="DQV16" s="138"/>
      <c r="DQW16" s="138"/>
      <c r="DQX16" s="138"/>
      <c r="DQY16" s="138"/>
      <c r="DQZ16" s="138"/>
      <c r="DRA16" s="138"/>
      <c r="DRB16" s="138"/>
      <c r="DRC16" s="138"/>
      <c r="DRD16" s="138"/>
      <c r="DRE16" s="138"/>
      <c r="DRF16" s="138"/>
      <c r="DRG16" s="138"/>
      <c r="DRH16" s="138"/>
      <c r="DRI16" s="138"/>
      <c r="DRJ16" s="138"/>
      <c r="DRK16" s="138"/>
      <c r="DRL16" s="138"/>
      <c r="DRM16" s="138"/>
      <c r="DRN16" s="138"/>
      <c r="DRO16" s="138"/>
      <c r="DRP16" s="138"/>
      <c r="DRQ16" s="138"/>
      <c r="DRR16" s="138"/>
      <c r="DRS16" s="138"/>
      <c r="DRT16" s="138"/>
      <c r="DRU16" s="138"/>
      <c r="DRV16" s="138"/>
      <c r="DRW16" s="138"/>
      <c r="DRX16" s="138"/>
      <c r="DRY16" s="138"/>
      <c r="DRZ16" s="138"/>
      <c r="DSA16" s="138"/>
      <c r="DSB16" s="138"/>
      <c r="DSC16" s="138"/>
      <c r="DSD16" s="138"/>
      <c r="DSE16" s="138"/>
      <c r="DSF16" s="138"/>
      <c r="DSG16" s="138"/>
      <c r="DSH16" s="138"/>
      <c r="DSI16" s="138"/>
      <c r="DSJ16" s="138"/>
      <c r="DSK16" s="138"/>
      <c r="DSL16" s="138"/>
      <c r="DSM16" s="138"/>
      <c r="DSN16" s="138"/>
      <c r="DSO16" s="138"/>
      <c r="DSP16" s="138"/>
      <c r="DSQ16" s="138"/>
      <c r="DSR16" s="138"/>
      <c r="DSS16" s="138"/>
      <c r="DST16" s="138"/>
      <c r="DSU16" s="138"/>
      <c r="DSV16" s="138"/>
      <c r="DSW16" s="138"/>
      <c r="DSX16" s="138"/>
      <c r="DSY16" s="138"/>
      <c r="DSZ16" s="138"/>
      <c r="DTA16" s="138"/>
      <c r="DTB16" s="138"/>
      <c r="DTC16" s="138"/>
      <c r="DTD16" s="138"/>
      <c r="DTE16" s="138"/>
      <c r="DTF16" s="138"/>
      <c r="DTG16" s="138"/>
      <c r="DTH16" s="138"/>
      <c r="DTI16" s="138"/>
      <c r="DTJ16" s="138"/>
      <c r="DTK16" s="138"/>
      <c r="DTL16" s="138"/>
      <c r="DTM16" s="138"/>
      <c r="DTN16" s="138"/>
      <c r="DTO16" s="138"/>
      <c r="DTP16" s="138"/>
      <c r="DTQ16" s="138"/>
      <c r="DTR16" s="138"/>
      <c r="DTS16" s="138"/>
      <c r="DTT16" s="138"/>
      <c r="DTU16" s="138"/>
      <c r="DTV16" s="138"/>
      <c r="DTW16" s="138"/>
      <c r="DTX16" s="138"/>
      <c r="DTY16" s="138"/>
      <c r="DTZ16" s="138"/>
      <c r="DUA16" s="138"/>
      <c r="DUB16" s="138"/>
      <c r="DUC16" s="138"/>
      <c r="DUD16" s="138"/>
      <c r="DUE16" s="138"/>
      <c r="DUF16" s="138"/>
      <c r="DUG16" s="138"/>
      <c r="DUH16" s="138"/>
      <c r="DUI16" s="138"/>
      <c r="DUJ16" s="138"/>
      <c r="DUK16" s="138"/>
      <c r="DUL16" s="138"/>
      <c r="DUM16" s="138"/>
      <c r="DUN16" s="138"/>
      <c r="DUO16" s="138"/>
      <c r="DUP16" s="138"/>
      <c r="DUQ16" s="138"/>
      <c r="DUR16" s="138"/>
      <c r="DUS16" s="138"/>
      <c r="DUT16" s="138"/>
      <c r="DUU16" s="138"/>
      <c r="DUV16" s="138"/>
      <c r="DUW16" s="138"/>
      <c r="DUX16" s="138"/>
      <c r="DUY16" s="138"/>
      <c r="DUZ16" s="138"/>
      <c r="DVA16" s="138"/>
      <c r="DVB16" s="138"/>
      <c r="DVC16" s="138"/>
      <c r="DVD16" s="138"/>
      <c r="DVE16" s="138"/>
      <c r="DVF16" s="138"/>
      <c r="DVG16" s="138"/>
      <c r="DVH16" s="138"/>
      <c r="DVI16" s="138"/>
      <c r="DVJ16" s="138"/>
      <c r="DVK16" s="138"/>
      <c r="DVL16" s="138"/>
      <c r="DVM16" s="138"/>
      <c r="DVN16" s="138"/>
      <c r="DVO16" s="138"/>
      <c r="DVP16" s="138"/>
      <c r="DVQ16" s="138"/>
      <c r="DVR16" s="138"/>
      <c r="DVS16" s="138"/>
      <c r="DVT16" s="138"/>
      <c r="DVU16" s="138"/>
      <c r="DVV16" s="138"/>
      <c r="DVW16" s="138"/>
      <c r="DVX16" s="138"/>
      <c r="DVY16" s="138"/>
      <c r="DVZ16" s="138"/>
      <c r="DWA16" s="138"/>
      <c r="DWB16" s="138"/>
      <c r="DWC16" s="138"/>
      <c r="DWD16" s="138"/>
      <c r="DWE16" s="138"/>
      <c r="DWF16" s="138"/>
      <c r="DWG16" s="138"/>
      <c r="DWH16" s="138"/>
      <c r="DWI16" s="138"/>
      <c r="DWJ16" s="138"/>
      <c r="DWK16" s="138"/>
      <c r="DWL16" s="138"/>
      <c r="DWM16" s="138"/>
      <c r="DWN16" s="138"/>
      <c r="DWO16" s="138"/>
      <c r="DWP16" s="138"/>
      <c r="DWQ16" s="138"/>
      <c r="DWR16" s="138"/>
      <c r="DWS16" s="138"/>
      <c r="DWT16" s="138"/>
      <c r="DWU16" s="138"/>
      <c r="DWV16" s="138"/>
      <c r="DWW16" s="138"/>
      <c r="DWX16" s="138"/>
      <c r="DWY16" s="138"/>
      <c r="DWZ16" s="138"/>
      <c r="DXA16" s="138"/>
      <c r="DXB16" s="138"/>
      <c r="DXC16" s="138"/>
      <c r="DXD16" s="138"/>
      <c r="DXE16" s="138"/>
      <c r="DXF16" s="138"/>
      <c r="DXG16" s="138"/>
      <c r="DXH16" s="138"/>
      <c r="DXI16" s="138"/>
      <c r="DXJ16" s="138"/>
      <c r="DXK16" s="138"/>
      <c r="DXL16" s="138"/>
      <c r="DXM16" s="138"/>
      <c r="DXN16" s="138"/>
      <c r="DXO16" s="138"/>
      <c r="DXP16" s="138"/>
      <c r="DXQ16" s="138"/>
      <c r="DXR16" s="138"/>
      <c r="DXS16" s="138"/>
      <c r="DXT16" s="138"/>
      <c r="DXU16" s="138"/>
      <c r="DXV16" s="138"/>
      <c r="DXW16" s="138"/>
      <c r="DXX16" s="138"/>
      <c r="DXY16" s="138"/>
      <c r="DXZ16" s="138"/>
      <c r="DYA16" s="138"/>
      <c r="DYB16" s="138"/>
      <c r="DYC16" s="138"/>
      <c r="DYD16" s="138"/>
      <c r="DYE16" s="138"/>
      <c r="DYF16" s="138"/>
      <c r="DYG16" s="138"/>
      <c r="DYH16" s="138"/>
      <c r="DYI16" s="138"/>
      <c r="DYJ16" s="138"/>
      <c r="DYK16" s="138"/>
      <c r="DYL16" s="138"/>
      <c r="DYM16" s="138"/>
      <c r="DYN16" s="138"/>
      <c r="DYO16" s="138"/>
      <c r="DYP16" s="138"/>
      <c r="DYQ16" s="138"/>
      <c r="DYR16" s="138"/>
      <c r="DYS16" s="138"/>
      <c r="DYT16" s="138"/>
      <c r="DYU16" s="138"/>
      <c r="DYV16" s="138"/>
      <c r="DYW16" s="138"/>
      <c r="DYX16" s="138"/>
      <c r="DYY16" s="138"/>
      <c r="DYZ16" s="138"/>
      <c r="DZA16" s="138"/>
      <c r="DZB16" s="138"/>
      <c r="DZC16" s="138"/>
      <c r="DZD16" s="138"/>
      <c r="DZE16" s="138"/>
      <c r="DZF16" s="138"/>
      <c r="DZG16" s="138"/>
      <c r="DZH16" s="138"/>
      <c r="DZI16" s="138"/>
      <c r="DZJ16" s="138"/>
      <c r="DZK16" s="138"/>
      <c r="DZL16" s="138"/>
      <c r="DZM16" s="138"/>
      <c r="DZN16" s="138"/>
      <c r="DZO16" s="138"/>
      <c r="DZP16" s="138"/>
      <c r="DZQ16" s="138"/>
      <c r="DZR16" s="138"/>
      <c r="DZS16" s="138"/>
      <c r="DZT16" s="138"/>
      <c r="DZU16" s="138"/>
      <c r="DZV16" s="138"/>
      <c r="DZW16" s="138"/>
      <c r="DZX16" s="138"/>
      <c r="DZY16" s="138"/>
      <c r="DZZ16" s="138"/>
      <c r="EAA16" s="138"/>
      <c r="EAB16" s="138"/>
      <c r="EAC16" s="138"/>
      <c r="EAD16" s="138"/>
      <c r="EAE16" s="138"/>
      <c r="EAF16" s="138"/>
      <c r="EAG16" s="138"/>
      <c r="EAH16" s="138"/>
      <c r="EAI16" s="138"/>
      <c r="EAJ16" s="138"/>
      <c r="EAK16" s="138"/>
      <c r="EAL16" s="138"/>
      <c r="EAM16" s="138"/>
      <c r="EAN16" s="138"/>
      <c r="EAO16" s="138"/>
      <c r="EAP16" s="138"/>
      <c r="EAQ16" s="138"/>
      <c r="EAR16" s="138"/>
      <c r="EAS16" s="138"/>
      <c r="EAT16" s="138"/>
      <c r="EAU16" s="138"/>
      <c r="EAV16" s="138"/>
      <c r="EAW16" s="138"/>
      <c r="EAX16" s="138"/>
      <c r="EAY16" s="138"/>
      <c r="EAZ16" s="138"/>
      <c r="EBA16" s="138"/>
      <c r="EBB16" s="138"/>
      <c r="EBC16" s="138"/>
      <c r="EBD16" s="138"/>
      <c r="EBE16" s="138"/>
      <c r="EBF16" s="138"/>
      <c r="EBG16" s="138"/>
      <c r="EBH16" s="138"/>
      <c r="EBI16" s="138"/>
      <c r="EBJ16" s="138"/>
      <c r="EBK16" s="138"/>
      <c r="EBL16" s="138"/>
      <c r="EBM16" s="138"/>
      <c r="EBN16" s="138"/>
      <c r="EBO16" s="138"/>
      <c r="EBP16" s="138"/>
      <c r="EBQ16" s="138"/>
      <c r="EBR16" s="138"/>
      <c r="EBS16" s="138"/>
      <c r="EBT16" s="138"/>
      <c r="EBU16" s="138"/>
      <c r="EBV16" s="138"/>
      <c r="EBW16" s="138"/>
      <c r="EBX16" s="138"/>
      <c r="EBY16" s="138"/>
      <c r="EBZ16" s="138"/>
      <c r="ECA16" s="138"/>
      <c r="ECB16" s="138"/>
      <c r="ECC16" s="138"/>
      <c r="ECD16" s="138"/>
      <c r="ECE16" s="138"/>
      <c r="ECF16" s="138"/>
      <c r="ECG16" s="138"/>
      <c r="ECH16" s="138"/>
      <c r="ECI16" s="138"/>
      <c r="ECJ16" s="138"/>
      <c r="ECK16" s="138"/>
      <c r="ECL16" s="138"/>
      <c r="ECM16" s="138"/>
      <c r="ECN16" s="138"/>
      <c r="ECO16" s="138"/>
      <c r="ECP16" s="138"/>
      <c r="ECQ16" s="138"/>
      <c r="ECR16" s="138"/>
      <c r="ECS16" s="138"/>
      <c r="ECT16" s="138"/>
      <c r="ECU16" s="138"/>
      <c r="ECV16" s="138"/>
      <c r="ECW16" s="138"/>
      <c r="ECX16" s="138"/>
      <c r="ECY16" s="138"/>
      <c r="ECZ16" s="138"/>
      <c r="EDA16" s="138"/>
      <c r="EDB16" s="138"/>
      <c r="EDC16" s="138"/>
      <c r="EDD16" s="138"/>
      <c r="EDE16" s="138"/>
      <c r="EDF16" s="138"/>
      <c r="EDG16" s="138"/>
      <c r="EDH16" s="138"/>
      <c r="EDI16" s="138"/>
      <c r="EDJ16" s="138"/>
      <c r="EDK16" s="138"/>
      <c r="EDL16" s="138"/>
      <c r="EDM16" s="138"/>
      <c r="EDN16" s="138"/>
      <c r="EDO16" s="138"/>
      <c r="EDP16" s="138"/>
      <c r="EDQ16" s="138"/>
      <c r="EDR16" s="138"/>
      <c r="EDS16" s="138"/>
      <c r="EDT16" s="138"/>
      <c r="EDU16" s="138"/>
      <c r="EDV16" s="138"/>
      <c r="EDW16" s="138"/>
      <c r="EDX16" s="138"/>
      <c r="EDY16" s="138"/>
      <c r="EDZ16" s="138"/>
      <c r="EEA16" s="138"/>
      <c r="EEB16" s="138"/>
      <c r="EEC16" s="138"/>
      <c r="EED16" s="138"/>
      <c r="EEE16" s="138"/>
      <c r="EEF16" s="138"/>
      <c r="EEG16" s="138"/>
      <c r="EEH16" s="138"/>
      <c r="EEI16" s="138"/>
      <c r="EEJ16" s="138"/>
      <c r="EEK16" s="138"/>
      <c r="EEL16" s="138"/>
      <c r="EEM16" s="138"/>
      <c r="EEN16" s="138"/>
      <c r="EEO16" s="138"/>
      <c r="EEP16" s="138"/>
      <c r="EEQ16" s="138"/>
      <c r="EER16" s="138"/>
      <c r="EES16" s="138"/>
      <c r="EET16" s="138"/>
      <c r="EEU16" s="138"/>
      <c r="EEV16" s="138"/>
      <c r="EEW16" s="138"/>
      <c r="EEX16" s="138"/>
      <c r="EEY16" s="138"/>
      <c r="EEZ16" s="138"/>
      <c r="EFA16" s="138"/>
      <c r="EFB16" s="138"/>
      <c r="EFC16" s="138"/>
      <c r="EFD16" s="138"/>
      <c r="EFE16" s="138"/>
      <c r="EFF16" s="138"/>
      <c r="EFG16" s="138"/>
      <c r="EFH16" s="138"/>
      <c r="EFI16" s="138"/>
      <c r="EFJ16" s="138"/>
      <c r="EFK16" s="138"/>
      <c r="EFL16" s="138"/>
      <c r="EFM16" s="138"/>
      <c r="EFN16" s="138"/>
      <c r="EFO16" s="138"/>
      <c r="EFP16" s="138"/>
      <c r="EFQ16" s="138"/>
      <c r="EFR16" s="138"/>
      <c r="EFS16" s="138"/>
      <c r="EFT16" s="138"/>
      <c r="EFU16" s="138"/>
      <c r="EFV16" s="138"/>
      <c r="EFW16" s="138"/>
      <c r="EFX16" s="138"/>
      <c r="EFY16" s="138"/>
      <c r="EFZ16" s="138"/>
      <c r="EGA16" s="138"/>
      <c r="EGB16" s="138"/>
      <c r="EGC16" s="138"/>
      <c r="EGD16" s="138"/>
      <c r="EGE16" s="138"/>
      <c r="EGF16" s="138"/>
      <c r="EGG16" s="138"/>
      <c r="EGH16" s="138"/>
      <c r="EGI16" s="138"/>
      <c r="EGJ16" s="138"/>
      <c r="EGK16" s="138"/>
      <c r="EGL16" s="138"/>
      <c r="EGM16" s="138"/>
      <c r="EGN16" s="138"/>
      <c r="EGO16" s="138"/>
      <c r="EGP16" s="138"/>
      <c r="EGQ16" s="138"/>
      <c r="EGR16" s="138"/>
      <c r="EGS16" s="138"/>
      <c r="EGT16" s="138"/>
      <c r="EGU16" s="138"/>
      <c r="EGV16" s="138"/>
      <c r="EGW16" s="138"/>
      <c r="EGX16" s="138"/>
      <c r="EGY16" s="138"/>
      <c r="EGZ16" s="138"/>
      <c r="EHA16" s="138"/>
      <c r="EHB16" s="138"/>
      <c r="EHC16" s="138"/>
      <c r="EHD16" s="138"/>
      <c r="EHE16" s="138"/>
      <c r="EHF16" s="138"/>
      <c r="EHG16" s="138"/>
      <c r="EHH16" s="138"/>
      <c r="EHI16" s="138"/>
      <c r="EHJ16" s="138"/>
      <c r="EHK16" s="138"/>
      <c r="EHL16" s="138"/>
      <c r="EHM16" s="138"/>
      <c r="EHN16" s="138"/>
      <c r="EHO16" s="138"/>
      <c r="EHP16" s="138"/>
      <c r="EHQ16" s="138"/>
      <c r="EHR16" s="138"/>
      <c r="EHS16" s="138"/>
      <c r="EHT16" s="138"/>
      <c r="EHU16" s="138"/>
      <c r="EHV16" s="138"/>
      <c r="EHW16" s="138"/>
      <c r="EHX16" s="138"/>
      <c r="EHY16" s="138"/>
      <c r="EHZ16" s="138"/>
      <c r="EIA16" s="138"/>
      <c r="EIB16" s="138"/>
      <c r="EIC16" s="138"/>
      <c r="EID16" s="138"/>
      <c r="EIE16" s="138"/>
      <c r="EIF16" s="138"/>
      <c r="EIG16" s="138"/>
      <c r="EIH16" s="138"/>
      <c r="EII16" s="138"/>
      <c r="EIJ16" s="138"/>
      <c r="EIK16" s="138"/>
      <c r="EIL16" s="138"/>
      <c r="EIM16" s="138"/>
      <c r="EIN16" s="138"/>
      <c r="EIO16" s="138"/>
      <c r="EIP16" s="138"/>
      <c r="EIQ16" s="138"/>
      <c r="EIR16" s="138"/>
      <c r="EIS16" s="138"/>
      <c r="EIT16" s="138"/>
      <c r="EIU16" s="138"/>
      <c r="EIV16" s="138"/>
      <c r="EIW16" s="138"/>
      <c r="EIX16" s="138"/>
      <c r="EIY16" s="138"/>
      <c r="EIZ16" s="138"/>
      <c r="EJA16" s="138"/>
      <c r="EJB16" s="138"/>
      <c r="EJC16" s="138"/>
      <c r="EJD16" s="138"/>
      <c r="EJE16" s="138"/>
      <c r="EJF16" s="138"/>
      <c r="EJG16" s="138"/>
      <c r="EJH16" s="138"/>
      <c r="EJI16" s="138"/>
      <c r="EJJ16" s="138"/>
      <c r="EJK16" s="138"/>
      <c r="EJL16" s="138"/>
      <c r="EJM16" s="138"/>
      <c r="EJN16" s="138"/>
      <c r="EJO16" s="138"/>
      <c r="EJP16" s="138"/>
      <c r="EJQ16" s="138"/>
      <c r="EJR16" s="138"/>
      <c r="EJS16" s="138"/>
      <c r="EJT16" s="138"/>
      <c r="EJU16" s="138"/>
      <c r="EJV16" s="138"/>
      <c r="EJW16" s="138"/>
      <c r="EJX16" s="138"/>
      <c r="EJY16" s="138"/>
      <c r="EJZ16" s="138"/>
      <c r="EKA16" s="138"/>
      <c r="EKB16" s="138"/>
      <c r="EKC16" s="138"/>
      <c r="EKD16" s="138"/>
      <c r="EKE16" s="138"/>
      <c r="EKF16" s="138"/>
      <c r="EKG16" s="138"/>
      <c r="EKH16" s="138"/>
      <c r="EKI16" s="138"/>
      <c r="EKJ16" s="138"/>
      <c r="EKK16" s="138"/>
      <c r="EKL16" s="138"/>
      <c r="EKM16" s="138"/>
      <c r="EKN16" s="138"/>
      <c r="EKO16" s="138"/>
      <c r="EKP16" s="138"/>
      <c r="EKQ16" s="138"/>
      <c r="EKR16" s="138"/>
      <c r="EKS16" s="138"/>
      <c r="EKT16" s="138"/>
      <c r="EKU16" s="138"/>
      <c r="EKV16" s="138"/>
      <c r="EKW16" s="138"/>
      <c r="EKX16" s="138"/>
      <c r="EKY16" s="138"/>
      <c r="EKZ16" s="138"/>
      <c r="ELA16" s="138"/>
      <c r="ELB16" s="138"/>
      <c r="ELC16" s="138"/>
      <c r="ELD16" s="138"/>
      <c r="ELE16" s="138"/>
      <c r="ELF16" s="138"/>
      <c r="ELG16" s="138"/>
      <c r="ELH16" s="138"/>
      <c r="ELI16" s="138"/>
      <c r="ELJ16" s="138"/>
      <c r="ELK16" s="138"/>
      <c r="ELL16" s="138"/>
      <c r="ELM16" s="138"/>
      <c r="ELN16" s="138"/>
      <c r="ELO16" s="138"/>
      <c r="ELP16" s="138"/>
      <c r="ELQ16" s="138"/>
      <c r="ELR16" s="138"/>
      <c r="ELS16" s="138"/>
      <c r="ELT16" s="138"/>
      <c r="ELU16" s="138"/>
      <c r="ELV16" s="138"/>
      <c r="ELW16" s="138"/>
      <c r="ELX16" s="138"/>
      <c r="ELY16" s="138"/>
      <c r="ELZ16" s="138"/>
      <c r="EMA16" s="138"/>
      <c r="EMB16" s="138"/>
      <c r="EMC16" s="138"/>
      <c r="EMD16" s="138"/>
      <c r="EME16" s="138"/>
      <c r="EMF16" s="138"/>
      <c r="EMG16" s="138"/>
      <c r="EMH16" s="138"/>
      <c r="EMI16" s="138"/>
      <c r="EMJ16" s="138"/>
      <c r="EMK16" s="138"/>
      <c r="EML16" s="138"/>
      <c r="EMM16" s="138"/>
      <c r="EMN16" s="138"/>
      <c r="EMO16" s="138"/>
      <c r="EMP16" s="138"/>
      <c r="EMQ16" s="138"/>
      <c r="EMR16" s="138"/>
      <c r="EMS16" s="138"/>
      <c r="EMT16" s="138"/>
      <c r="EMU16" s="138"/>
      <c r="EMV16" s="138"/>
      <c r="EMW16" s="138"/>
      <c r="EMX16" s="138"/>
      <c r="EMY16" s="138"/>
      <c r="EMZ16" s="138"/>
      <c r="ENA16" s="138"/>
      <c r="ENB16" s="138"/>
      <c r="ENC16" s="138"/>
      <c r="END16" s="138"/>
      <c r="ENE16" s="138"/>
      <c r="ENF16" s="138"/>
      <c r="ENG16" s="138"/>
      <c r="ENH16" s="138"/>
      <c r="ENI16" s="138"/>
      <c r="ENJ16" s="138"/>
      <c r="ENK16" s="138"/>
      <c r="ENL16" s="138"/>
      <c r="ENM16" s="138"/>
      <c r="ENN16" s="138"/>
      <c r="ENO16" s="138"/>
      <c r="ENP16" s="138"/>
      <c r="ENQ16" s="138"/>
      <c r="ENR16" s="138"/>
      <c r="ENS16" s="138"/>
      <c r="ENT16" s="138"/>
      <c r="ENU16" s="138"/>
      <c r="ENV16" s="138"/>
      <c r="ENW16" s="138"/>
      <c r="ENX16" s="138"/>
      <c r="ENY16" s="138"/>
      <c r="ENZ16" s="138"/>
      <c r="EOA16" s="138"/>
      <c r="EOB16" s="138"/>
      <c r="EOC16" s="138"/>
      <c r="EOD16" s="138"/>
      <c r="EOE16" s="138"/>
      <c r="EOF16" s="138"/>
      <c r="EOG16" s="138"/>
      <c r="EOH16" s="138"/>
      <c r="EOI16" s="138"/>
      <c r="EOJ16" s="138"/>
      <c r="EOK16" s="138"/>
      <c r="EOL16" s="138"/>
      <c r="EOM16" s="138"/>
      <c r="EON16" s="138"/>
      <c r="EOO16" s="138"/>
      <c r="EOP16" s="138"/>
      <c r="EOQ16" s="138"/>
      <c r="EOR16" s="138"/>
      <c r="EOS16" s="138"/>
      <c r="EOT16" s="138"/>
      <c r="EOU16" s="138"/>
      <c r="EOV16" s="138"/>
      <c r="EOW16" s="138"/>
      <c r="EOX16" s="138"/>
      <c r="EOY16" s="138"/>
      <c r="EOZ16" s="138"/>
      <c r="EPA16" s="138"/>
      <c r="EPB16" s="138"/>
      <c r="EPC16" s="138"/>
      <c r="EPD16" s="138"/>
      <c r="EPE16" s="138"/>
      <c r="EPF16" s="138"/>
      <c r="EPG16" s="138"/>
      <c r="EPH16" s="138"/>
      <c r="EPI16" s="138"/>
      <c r="EPJ16" s="138"/>
      <c r="EPK16" s="138"/>
      <c r="EPL16" s="138"/>
      <c r="EPM16" s="138"/>
      <c r="EPN16" s="138"/>
      <c r="EPO16" s="138"/>
      <c r="EPP16" s="138"/>
      <c r="EPQ16" s="138"/>
      <c r="EPR16" s="138"/>
      <c r="EPS16" s="138"/>
      <c r="EPT16" s="138"/>
      <c r="EPU16" s="138"/>
      <c r="EPV16" s="138"/>
      <c r="EPW16" s="138"/>
      <c r="EPX16" s="138"/>
      <c r="EPY16" s="138"/>
      <c r="EPZ16" s="138"/>
      <c r="EQA16" s="138"/>
      <c r="EQB16" s="138"/>
      <c r="EQC16" s="138"/>
      <c r="EQD16" s="138"/>
      <c r="EQE16" s="138"/>
      <c r="EQF16" s="138"/>
      <c r="EQG16" s="138"/>
      <c r="EQH16" s="138"/>
      <c r="EQI16" s="138"/>
      <c r="EQJ16" s="138"/>
      <c r="EQK16" s="138"/>
      <c r="EQL16" s="138"/>
      <c r="EQM16" s="138"/>
      <c r="EQN16" s="138"/>
      <c r="EQO16" s="138"/>
      <c r="EQP16" s="138"/>
      <c r="EQQ16" s="138"/>
      <c r="EQR16" s="138"/>
      <c r="EQS16" s="138"/>
      <c r="EQT16" s="138"/>
      <c r="EQU16" s="138"/>
      <c r="EQV16" s="138"/>
      <c r="EQW16" s="138"/>
      <c r="EQX16" s="138"/>
      <c r="EQY16" s="138"/>
      <c r="EQZ16" s="138"/>
      <c r="ERA16" s="138"/>
      <c r="ERB16" s="138"/>
      <c r="ERC16" s="138"/>
      <c r="ERD16" s="138"/>
      <c r="ERE16" s="138"/>
      <c r="ERF16" s="138"/>
      <c r="ERG16" s="138"/>
      <c r="ERH16" s="138"/>
      <c r="ERI16" s="138"/>
      <c r="ERJ16" s="138"/>
      <c r="ERK16" s="138"/>
      <c r="ERL16" s="138"/>
      <c r="ERM16" s="138"/>
      <c r="ERN16" s="138"/>
      <c r="ERO16" s="138"/>
      <c r="ERP16" s="138"/>
      <c r="ERQ16" s="138"/>
      <c r="ERR16" s="138"/>
      <c r="ERS16" s="138"/>
      <c r="ERT16" s="138"/>
      <c r="ERU16" s="138"/>
      <c r="ERV16" s="138"/>
      <c r="ERW16" s="138"/>
      <c r="ERX16" s="138"/>
      <c r="ERY16" s="138"/>
      <c r="ERZ16" s="138"/>
      <c r="ESA16" s="138"/>
      <c r="ESB16" s="138"/>
      <c r="ESC16" s="138"/>
      <c r="ESD16" s="138"/>
      <c r="ESE16" s="138"/>
      <c r="ESF16" s="138"/>
      <c r="ESG16" s="138"/>
      <c r="ESH16" s="138"/>
      <c r="ESI16" s="138"/>
      <c r="ESJ16" s="138"/>
      <c r="ESK16" s="138"/>
      <c r="ESL16" s="138"/>
      <c r="ESM16" s="138"/>
      <c r="ESN16" s="138"/>
      <c r="ESO16" s="138"/>
      <c r="ESP16" s="138"/>
      <c r="ESQ16" s="138"/>
      <c r="ESR16" s="138"/>
      <c r="ESS16" s="138"/>
      <c r="EST16" s="138"/>
      <c r="ESU16" s="138"/>
      <c r="ESV16" s="138"/>
      <c r="ESW16" s="138"/>
      <c r="ESX16" s="138"/>
      <c r="ESY16" s="138"/>
      <c r="ESZ16" s="138"/>
      <c r="ETA16" s="138"/>
      <c r="ETB16" s="138"/>
      <c r="ETC16" s="138"/>
      <c r="ETD16" s="138"/>
      <c r="ETE16" s="138"/>
      <c r="ETF16" s="138"/>
      <c r="ETG16" s="138"/>
      <c r="ETH16" s="138"/>
      <c r="ETI16" s="138"/>
      <c r="ETJ16" s="138"/>
      <c r="ETK16" s="138"/>
      <c r="ETL16" s="138"/>
      <c r="ETM16" s="138"/>
      <c r="ETN16" s="138"/>
      <c r="ETO16" s="138"/>
      <c r="ETP16" s="138"/>
      <c r="ETQ16" s="138"/>
      <c r="ETR16" s="138"/>
      <c r="ETS16" s="138"/>
      <c r="ETT16" s="138"/>
      <c r="ETU16" s="138"/>
      <c r="ETV16" s="138"/>
      <c r="ETW16" s="138"/>
      <c r="ETX16" s="138"/>
      <c r="ETY16" s="138"/>
      <c r="ETZ16" s="138"/>
      <c r="EUA16" s="138"/>
      <c r="EUB16" s="138"/>
      <c r="EUC16" s="138"/>
      <c r="EUD16" s="138"/>
      <c r="EUE16" s="138"/>
      <c r="EUF16" s="138"/>
      <c r="EUG16" s="138"/>
      <c r="EUH16" s="138"/>
      <c r="EUI16" s="138"/>
      <c r="EUJ16" s="138"/>
      <c r="EUK16" s="138"/>
      <c r="EUL16" s="138"/>
      <c r="EUM16" s="138"/>
      <c r="EUN16" s="138"/>
      <c r="EUO16" s="138"/>
      <c r="EUP16" s="138"/>
      <c r="EUQ16" s="138"/>
      <c r="EUR16" s="138"/>
      <c r="EUS16" s="138"/>
      <c r="EUT16" s="138"/>
      <c r="EUU16" s="138"/>
      <c r="EUV16" s="138"/>
      <c r="EUW16" s="138"/>
      <c r="EUX16" s="138"/>
      <c r="EUY16" s="138"/>
      <c r="EUZ16" s="138"/>
      <c r="EVA16" s="138"/>
      <c r="EVB16" s="138"/>
      <c r="EVC16" s="138"/>
      <c r="EVD16" s="138"/>
      <c r="EVE16" s="138"/>
      <c r="EVF16" s="138"/>
      <c r="EVG16" s="138"/>
      <c r="EVH16" s="138"/>
      <c r="EVI16" s="138"/>
      <c r="EVJ16" s="138"/>
      <c r="EVK16" s="138"/>
      <c r="EVL16" s="138"/>
      <c r="EVM16" s="138"/>
      <c r="EVN16" s="138"/>
      <c r="EVO16" s="138"/>
      <c r="EVP16" s="138"/>
      <c r="EVQ16" s="138"/>
      <c r="EVR16" s="138"/>
      <c r="EVS16" s="138"/>
      <c r="EVT16" s="138"/>
      <c r="EVU16" s="138"/>
      <c r="EVV16" s="138"/>
      <c r="EVW16" s="138"/>
      <c r="EVX16" s="138"/>
      <c r="EVY16" s="138"/>
      <c r="EVZ16" s="138"/>
      <c r="EWA16" s="138"/>
      <c r="EWB16" s="138"/>
      <c r="EWC16" s="138"/>
      <c r="EWD16" s="138"/>
      <c r="EWE16" s="138"/>
      <c r="EWF16" s="138"/>
      <c r="EWG16" s="138"/>
      <c r="EWH16" s="138"/>
      <c r="EWI16" s="138"/>
      <c r="EWJ16" s="138"/>
      <c r="EWK16" s="138"/>
      <c r="EWL16" s="138"/>
      <c r="EWM16" s="138"/>
      <c r="EWN16" s="138"/>
      <c r="EWO16" s="138"/>
      <c r="EWP16" s="138"/>
      <c r="EWQ16" s="138"/>
      <c r="EWR16" s="138"/>
      <c r="EWS16" s="138"/>
      <c r="EWT16" s="138"/>
      <c r="EWU16" s="138"/>
      <c r="EWV16" s="138"/>
      <c r="EWW16" s="138"/>
      <c r="EWX16" s="138"/>
      <c r="EWY16" s="138"/>
      <c r="EWZ16" s="138"/>
      <c r="EXA16" s="138"/>
      <c r="EXB16" s="138"/>
      <c r="EXC16" s="138"/>
      <c r="EXD16" s="138"/>
      <c r="EXE16" s="138"/>
      <c r="EXF16" s="138"/>
      <c r="EXG16" s="138"/>
      <c r="EXH16" s="138"/>
      <c r="EXI16" s="138"/>
      <c r="EXJ16" s="138"/>
      <c r="EXK16" s="138"/>
      <c r="EXL16" s="138"/>
      <c r="EXM16" s="138"/>
      <c r="EXN16" s="138"/>
      <c r="EXO16" s="138"/>
      <c r="EXP16" s="138"/>
      <c r="EXQ16" s="138"/>
      <c r="EXR16" s="138"/>
      <c r="EXS16" s="138"/>
      <c r="EXT16" s="138"/>
      <c r="EXU16" s="138"/>
      <c r="EXV16" s="138"/>
      <c r="EXW16" s="138"/>
      <c r="EXX16" s="138"/>
      <c r="EXY16" s="138"/>
      <c r="EXZ16" s="138"/>
      <c r="EYA16" s="138"/>
      <c r="EYB16" s="138"/>
      <c r="EYC16" s="138"/>
      <c r="EYD16" s="138"/>
      <c r="EYE16" s="138"/>
      <c r="EYF16" s="138"/>
      <c r="EYG16" s="138"/>
      <c r="EYH16" s="138"/>
      <c r="EYI16" s="138"/>
      <c r="EYJ16" s="138"/>
      <c r="EYK16" s="138"/>
      <c r="EYL16" s="138"/>
      <c r="EYM16" s="138"/>
      <c r="EYN16" s="138"/>
      <c r="EYO16" s="138"/>
      <c r="EYP16" s="138"/>
      <c r="EYQ16" s="138"/>
      <c r="EYR16" s="138"/>
      <c r="EYS16" s="138"/>
      <c r="EYT16" s="138"/>
      <c r="EYU16" s="138"/>
      <c r="EYV16" s="138"/>
      <c r="EYW16" s="138"/>
      <c r="EYX16" s="138"/>
      <c r="EYY16" s="138"/>
      <c r="EYZ16" s="138"/>
      <c r="EZA16" s="138"/>
      <c r="EZB16" s="138"/>
      <c r="EZC16" s="138"/>
      <c r="EZD16" s="138"/>
      <c r="EZE16" s="138"/>
      <c r="EZF16" s="138"/>
      <c r="EZG16" s="138"/>
      <c r="EZH16" s="138"/>
      <c r="EZI16" s="138"/>
      <c r="EZJ16" s="138"/>
      <c r="EZK16" s="138"/>
      <c r="EZL16" s="138"/>
      <c r="EZM16" s="138"/>
      <c r="EZN16" s="138"/>
      <c r="EZO16" s="138"/>
      <c r="EZP16" s="138"/>
      <c r="EZQ16" s="138"/>
      <c r="EZR16" s="138"/>
      <c r="EZS16" s="138"/>
      <c r="EZT16" s="138"/>
      <c r="EZU16" s="138"/>
      <c r="EZV16" s="138"/>
      <c r="EZW16" s="138"/>
      <c r="EZX16" s="138"/>
      <c r="EZY16" s="138"/>
      <c r="EZZ16" s="138"/>
      <c r="FAA16" s="138"/>
      <c r="FAB16" s="138"/>
      <c r="FAC16" s="138"/>
      <c r="FAD16" s="138"/>
      <c r="FAE16" s="138"/>
      <c r="FAF16" s="138"/>
      <c r="FAG16" s="138"/>
      <c r="FAH16" s="138"/>
      <c r="FAI16" s="138"/>
      <c r="FAJ16" s="138"/>
      <c r="FAK16" s="138"/>
      <c r="FAL16" s="138"/>
      <c r="FAM16" s="138"/>
      <c r="FAN16" s="138"/>
      <c r="FAO16" s="138"/>
      <c r="FAP16" s="138"/>
      <c r="FAQ16" s="138"/>
      <c r="FAR16" s="138"/>
      <c r="FAS16" s="138"/>
      <c r="FAT16" s="138"/>
      <c r="FAU16" s="138"/>
      <c r="FAV16" s="138"/>
      <c r="FAW16" s="138"/>
      <c r="FAX16" s="138"/>
      <c r="FAY16" s="138"/>
      <c r="FAZ16" s="138"/>
      <c r="FBA16" s="138"/>
      <c r="FBB16" s="138"/>
      <c r="FBC16" s="138"/>
      <c r="FBD16" s="138"/>
      <c r="FBE16" s="138"/>
      <c r="FBF16" s="138"/>
      <c r="FBG16" s="138"/>
      <c r="FBH16" s="138"/>
      <c r="FBI16" s="138"/>
      <c r="FBJ16" s="138"/>
      <c r="FBK16" s="138"/>
      <c r="FBL16" s="138"/>
      <c r="FBM16" s="138"/>
      <c r="FBN16" s="138"/>
      <c r="FBO16" s="138"/>
      <c r="FBP16" s="138"/>
      <c r="FBQ16" s="138"/>
      <c r="FBR16" s="138"/>
      <c r="FBS16" s="138"/>
      <c r="FBT16" s="138"/>
      <c r="FBU16" s="138"/>
      <c r="FBV16" s="138"/>
      <c r="FBW16" s="138"/>
      <c r="FBX16" s="138"/>
      <c r="FBY16" s="138"/>
      <c r="FBZ16" s="138"/>
      <c r="FCA16" s="138"/>
      <c r="FCB16" s="138"/>
      <c r="FCC16" s="138"/>
      <c r="FCD16" s="138"/>
      <c r="FCE16" s="138"/>
      <c r="FCF16" s="138"/>
      <c r="FCG16" s="138"/>
      <c r="FCH16" s="138"/>
      <c r="FCI16" s="138"/>
      <c r="FCJ16" s="138"/>
      <c r="FCK16" s="138"/>
      <c r="FCL16" s="138"/>
      <c r="FCM16" s="138"/>
      <c r="FCN16" s="138"/>
      <c r="FCO16" s="138"/>
      <c r="FCP16" s="138"/>
      <c r="FCQ16" s="138"/>
      <c r="FCR16" s="138"/>
      <c r="FCS16" s="138"/>
      <c r="FCT16" s="138"/>
      <c r="FCU16" s="138"/>
      <c r="FCV16" s="138"/>
      <c r="FCW16" s="138"/>
      <c r="FCX16" s="138"/>
      <c r="FCY16" s="138"/>
      <c r="FCZ16" s="138"/>
      <c r="FDA16" s="138"/>
      <c r="FDB16" s="138"/>
      <c r="FDC16" s="138"/>
      <c r="FDD16" s="138"/>
      <c r="FDE16" s="138"/>
      <c r="FDF16" s="138"/>
      <c r="FDG16" s="138"/>
      <c r="FDH16" s="138"/>
      <c r="FDI16" s="138"/>
      <c r="FDJ16" s="138"/>
      <c r="FDK16" s="138"/>
      <c r="FDL16" s="138"/>
      <c r="FDM16" s="138"/>
      <c r="FDN16" s="138"/>
      <c r="FDO16" s="138"/>
      <c r="FDP16" s="138"/>
      <c r="FDQ16" s="138"/>
      <c r="FDR16" s="138"/>
      <c r="FDS16" s="138"/>
      <c r="FDT16" s="138"/>
      <c r="FDU16" s="138"/>
      <c r="FDV16" s="138"/>
      <c r="FDW16" s="138"/>
      <c r="FDX16" s="138"/>
      <c r="FDY16" s="138"/>
      <c r="FDZ16" s="138"/>
      <c r="FEA16" s="138"/>
      <c r="FEB16" s="138"/>
      <c r="FEC16" s="138"/>
      <c r="FED16" s="138"/>
      <c r="FEE16" s="138"/>
      <c r="FEF16" s="138"/>
      <c r="FEG16" s="138"/>
      <c r="FEH16" s="138"/>
      <c r="FEI16" s="138"/>
      <c r="FEJ16" s="138"/>
      <c r="FEK16" s="138"/>
      <c r="FEL16" s="138"/>
      <c r="FEM16" s="138"/>
      <c r="FEN16" s="138"/>
      <c r="FEO16" s="138"/>
      <c r="FEP16" s="138"/>
      <c r="FEQ16" s="138"/>
      <c r="FER16" s="138"/>
      <c r="FES16" s="138"/>
      <c r="FET16" s="138"/>
      <c r="FEU16" s="138"/>
      <c r="FEV16" s="138"/>
      <c r="FEW16" s="138"/>
      <c r="FEX16" s="138"/>
      <c r="FEY16" s="138"/>
      <c r="FEZ16" s="138"/>
      <c r="FFA16" s="138"/>
      <c r="FFB16" s="138"/>
      <c r="FFC16" s="138"/>
      <c r="FFD16" s="138"/>
      <c r="FFE16" s="138"/>
      <c r="FFF16" s="138"/>
      <c r="FFG16" s="138"/>
      <c r="FFH16" s="138"/>
      <c r="FFI16" s="138"/>
      <c r="FFJ16" s="138"/>
      <c r="FFK16" s="138"/>
      <c r="FFL16" s="138"/>
      <c r="FFM16" s="138"/>
      <c r="FFN16" s="138"/>
      <c r="FFO16" s="138"/>
      <c r="FFP16" s="138"/>
      <c r="FFQ16" s="138"/>
      <c r="FFR16" s="138"/>
      <c r="FFS16" s="138"/>
      <c r="FFT16" s="138"/>
      <c r="FFU16" s="138"/>
      <c r="FFV16" s="138"/>
      <c r="FFW16" s="138"/>
      <c r="FFX16" s="138"/>
      <c r="FFY16" s="138"/>
      <c r="FFZ16" s="138"/>
      <c r="FGA16" s="138"/>
      <c r="FGB16" s="138"/>
      <c r="FGC16" s="138"/>
      <c r="FGD16" s="138"/>
      <c r="FGE16" s="138"/>
      <c r="FGF16" s="138"/>
      <c r="FGG16" s="138"/>
      <c r="FGH16" s="138"/>
      <c r="FGI16" s="138"/>
      <c r="FGJ16" s="138"/>
      <c r="FGK16" s="138"/>
      <c r="FGL16" s="138"/>
      <c r="FGM16" s="138"/>
      <c r="FGN16" s="138"/>
      <c r="FGO16" s="138"/>
      <c r="FGP16" s="138"/>
      <c r="FGQ16" s="138"/>
      <c r="FGR16" s="138"/>
      <c r="FGS16" s="138"/>
      <c r="FGT16" s="138"/>
      <c r="FGU16" s="138"/>
      <c r="FGV16" s="138"/>
      <c r="FGW16" s="138"/>
      <c r="FGX16" s="138"/>
      <c r="FGY16" s="138"/>
      <c r="FGZ16" s="138"/>
      <c r="FHA16" s="138"/>
      <c r="FHB16" s="138"/>
      <c r="FHC16" s="138"/>
      <c r="FHD16" s="138"/>
      <c r="FHE16" s="138"/>
      <c r="FHF16" s="138"/>
      <c r="FHG16" s="138"/>
      <c r="FHH16" s="138"/>
      <c r="FHI16" s="138"/>
      <c r="FHJ16" s="138"/>
      <c r="FHK16" s="138"/>
      <c r="FHL16" s="138"/>
      <c r="FHM16" s="138"/>
      <c r="FHN16" s="138"/>
      <c r="FHO16" s="138"/>
      <c r="FHP16" s="138"/>
      <c r="FHQ16" s="138"/>
      <c r="FHR16" s="138"/>
      <c r="FHS16" s="138"/>
      <c r="FHT16" s="138"/>
      <c r="FHU16" s="138"/>
      <c r="FHV16" s="138"/>
      <c r="FHW16" s="138"/>
      <c r="FHX16" s="138"/>
      <c r="FHY16" s="138"/>
      <c r="FHZ16" s="138"/>
      <c r="FIA16" s="138"/>
      <c r="FIB16" s="138"/>
      <c r="FIC16" s="138"/>
      <c r="FID16" s="138"/>
      <c r="FIE16" s="138"/>
      <c r="FIF16" s="138"/>
      <c r="FIG16" s="138"/>
      <c r="FIH16" s="138"/>
      <c r="FII16" s="138"/>
      <c r="FIJ16" s="138"/>
      <c r="FIK16" s="138"/>
      <c r="FIL16" s="138"/>
      <c r="FIM16" s="138"/>
      <c r="FIN16" s="138"/>
      <c r="FIO16" s="138"/>
      <c r="FIP16" s="138"/>
      <c r="FIQ16" s="138"/>
      <c r="FIR16" s="138"/>
      <c r="FIS16" s="138"/>
      <c r="FIT16" s="138"/>
      <c r="FIU16" s="138"/>
      <c r="FIV16" s="138"/>
      <c r="FIW16" s="138"/>
      <c r="FIX16" s="138"/>
      <c r="FIY16" s="138"/>
      <c r="FIZ16" s="138"/>
      <c r="FJA16" s="138"/>
      <c r="FJB16" s="138"/>
      <c r="FJC16" s="138"/>
      <c r="FJD16" s="138"/>
      <c r="FJE16" s="138"/>
      <c r="FJF16" s="138"/>
      <c r="FJG16" s="138"/>
      <c r="FJH16" s="138"/>
      <c r="FJI16" s="138"/>
      <c r="FJJ16" s="138"/>
      <c r="FJK16" s="138"/>
      <c r="FJL16" s="138"/>
      <c r="FJM16" s="138"/>
      <c r="FJN16" s="138"/>
      <c r="FJO16" s="138"/>
      <c r="FJP16" s="138"/>
      <c r="FJQ16" s="138"/>
      <c r="FJR16" s="138"/>
      <c r="FJS16" s="138"/>
      <c r="FJT16" s="138"/>
      <c r="FJU16" s="138"/>
      <c r="FJV16" s="138"/>
      <c r="FJW16" s="138"/>
      <c r="FJX16" s="138"/>
      <c r="FJY16" s="138"/>
      <c r="FJZ16" s="138"/>
      <c r="FKA16" s="138"/>
      <c r="FKB16" s="138"/>
      <c r="FKC16" s="138"/>
      <c r="FKD16" s="138"/>
      <c r="FKE16" s="138"/>
      <c r="FKF16" s="138"/>
      <c r="FKG16" s="138"/>
      <c r="FKH16" s="138"/>
      <c r="FKI16" s="138"/>
      <c r="FKJ16" s="138"/>
      <c r="FKK16" s="138"/>
      <c r="FKL16" s="138"/>
      <c r="FKM16" s="138"/>
      <c r="FKN16" s="138"/>
      <c r="FKO16" s="138"/>
      <c r="FKP16" s="138"/>
      <c r="FKQ16" s="138"/>
      <c r="FKR16" s="138"/>
      <c r="FKS16" s="138"/>
      <c r="FKT16" s="138"/>
      <c r="FKU16" s="138"/>
      <c r="FKV16" s="138"/>
      <c r="FKW16" s="138"/>
      <c r="FKX16" s="138"/>
      <c r="FKY16" s="138"/>
      <c r="FKZ16" s="138"/>
      <c r="FLA16" s="138"/>
      <c r="FLB16" s="138"/>
      <c r="FLC16" s="138"/>
      <c r="FLD16" s="138"/>
      <c r="FLE16" s="138"/>
      <c r="FLF16" s="138"/>
      <c r="FLG16" s="138"/>
      <c r="FLH16" s="138"/>
      <c r="FLI16" s="138"/>
      <c r="FLJ16" s="138"/>
      <c r="FLK16" s="138"/>
      <c r="FLL16" s="138"/>
      <c r="FLM16" s="138"/>
      <c r="FLN16" s="138"/>
      <c r="FLO16" s="138"/>
      <c r="FLP16" s="138"/>
      <c r="FLQ16" s="138"/>
      <c r="FLR16" s="138"/>
      <c r="FLS16" s="138"/>
      <c r="FLT16" s="138"/>
      <c r="FLU16" s="138"/>
      <c r="FLV16" s="138"/>
      <c r="FLW16" s="138"/>
      <c r="FLX16" s="138"/>
      <c r="FLY16" s="138"/>
      <c r="FLZ16" s="138"/>
      <c r="FMA16" s="138"/>
      <c r="FMB16" s="138"/>
      <c r="FMC16" s="138"/>
      <c r="FMD16" s="138"/>
      <c r="FME16" s="138"/>
      <c r="FMF16" s="138"/>
      <c r="FMG16" s="138"/>
      <c r="FMH16" s="138"/>
      <c r="FMI16" s="138"/>
      <c r="FMJ16" s="138"/>
      <c r="FMK16" s="138"/>
      <c r="FML16" s="138"/>
      <c r="FMM16" s="138"/>
      <c r="FMN16" s="138"/>
      <c r="FMO16" s="138"/>
      <c r="FMP16" s="138"/>
      <c r="FMQ16" s="138"/>
      <c r="FMR16" s="138"/>
      <c r="FMS16" s="138"/>
      <c r="FMT16" s="138"/>
      <c r="FMU16" s="138"/>
      <c r="FMV16" s="138"/>
      <c r="FMW16" s="138"/>
      <c r="FMX16" s="138"/>
      <c r="FMY16" s="138"/>
      <c r="FMZ16" s="138"/>
      <c r="FNA16" s="138"/>
      <c r="FNB16" s="138"/>
      <c r="FNC16" s="138"/>
      <c r="FND16" s="138"/>
      <c r="FNE16" s="138"/>
      <c r="FNF16" s="138"/>
      <c r="FNG16" s="138"/>
      <c r="FNH16" s="138"/>
      <c r="FNI16" s="138"/>
      <c r="FNJ16" s="138"/>
      <c r="FNK16" s="138"/>
      <c r="FNL16" s="138"/>
      <c r="FNM16" s="138"/>
      <c r="FNN16" s="138"/>
      <c r="FNO16" s="138"/>
      <c r="FNP16" s="138"/>
      <c r="FNQ16" s="138"/>
      <c r="FNR16" s="138"/>
      <c r="FNS16" s="138"/>
      <c r="FNT16" s="138"/>
      <c r="FNU16" s="138"/>
      <c r="FNV16" s="138"/>
      <c r="FNW16" s="138"/>
      <c r="FNX16" s="138"/>
      <c r="FNY16" s="138"/>
      <c r="FNZ16" s="138"/>
      <c r="FOA16" s="138"/>
      <c r="FOB16" s="138"/>
      <c r="FOC16" s="138"/>
      <c r="FOD16" s="138"/>
      <c r="FOE16" s="138"/>
      <c r="FOF16" s="138"/>
      <c r="FOG16" s="138"/>
      <c r="FOH16" s="138"/>
      <c r="FOI16" s="138"/>
      <c r="FOJ16" s="138"/>
      <c r="FOK16" s="138"/>
      <c r="FOL16" s="138"/>
      <c r="FOM16" s="138"/>
      <c r="FON16" s="138"/>
      <c r="FOO16" s="138"/>
      <c r="FOP16" s="138"/>
      <c r="FOQ16" s="138"/>
      <c r="FOR16" s="138"/>
      <c r="FOS16" s="138"/>
      <c r="FOT16" s="138"/>
      <c r="FOU16" s="138"/>
      <c r="FOV16" s="138"/>
      <c r="FOW16" s="138"/>
      <c r="FOX16" s="138"/>
      <c r="FOY16" s="138"/>
      <c r="FOZ16" s="138"/>
      <c r="FPA16" s="138"/>
      <c r="FPB16" s="138"/>
      <c r="FPC16" s="138"/>
      <c r="FPD16" s="138"/>
      <c r="FPE16" s="138"/>
      <c r="FPF16" s="138"/>
      <c r="FPG16" s="138"/>
      <c r="FPH16" s="138"/>
      <c r="FPI16" s="138"/>
      <c r="FPJ16" s="138"/>
      <c r="FPK16" s="138"/>
      <c r="FPL16" s="138"/>
      <c r="FPM16" s="138"/>
      <c r="FPN16" s="138"/>
      <c r="FPO16" s="138"/>
      <c r="FPP16" s="138"/>
      <c r="FPQ16" s="138"/>
      <c r="FPR16" s="138"/>
      <c r="FPS16" s="138"/>
      <c r="FPT16" s="138"/>
      <c r="FPU16" s="138"/>
      <c r="FPV16" s="138"/>
      <c r="FPW16" s="138"/>
      <c r="FPX16" s="138"/>
      <c r="FPY16" s="138"/>
      <c r="FPZ16" s="138"/>
      <c r="FQA16" s="138"/>
      <c r="FQB16" s="138"/>
      <c r="FQC16" s="138"/>
      <c r="FQD16" s="138"/>
      <c r="FQE16" s="138"/>
      <c r="FQF16" s="138"/>
      <c r="FQG16" s="138"/>
      <c r="FQH16" s="138"/>
      <c r="FQI16" s="138"/>
      <c r="FQJ16" s="138"/>
      <c r="FQK16" s="138"/>
      <c r="FQL16" s="138"/>
      <c r="FQM16" s="138"/>
      <c r="FQN16" s="138"/>
      <c r="FQO16" s="138"/>
      <c r="FQP16" s="138"/>
      <c r="FQQ16" s="138"/>
      <c r="FQR16" s="138"/>
      <c r="FQS16" s="138"/>
      <c r="FQT16" s="138"/>
      <c r="FQU16" s="138"/>
      <c r="FQV16" s="138"/>
      <c r="FQW16" s="138"/>
      <c r="FQX16" s="138"/>
      <c r="FQY16" s="138"/>
      <c r="FQZ16" s="138"/>
      <c r="FRA16" s="138"/>
      <c r="FRB16" s="138"/>
      <c r="FRC16" s="138"/>
      <c r="FRD16" s="138"/>
      <c r="FRE16" s="138"/>
      <c r="FRF16" s="138"/>
      <c r="FRG16" s="138"/>
      <c r="FRH16" s="138"/>
      <c r="FRI16" s="138"/>
      <c r="FRJ16" s="138"/>
      <c r="FRK16" s="138"/>
      <c r="FRL16" s="138"/>
      <c r="FRM16" s="138"/>
      <c r="FRN16" s="138"/>
      <c r="FRO16" s="138"/>
      <c r="FRP16" s="138"/>
      <c r="FRQ16" s="138"/>
      <c r="FRR16" s="138"/>
      <c r="FRS16" s="138"/>
      <c r="FRT16" s="138"/>
      <c r="FRU16" s="138"/>
      <c r="FRV16" s="138"/>
      <c r="FRW16" s="138"/>
      <c r="FRX16" s="138"/>
      <c r="FRY16" s="138"/>
      <c r="FRZ16" s="138"/>
      <c r="FSA16" s="138"/>
      <c r="FSB16" s="138"/>
      <c r="FSC16" s="138"/>
      <c r="FSD16" s="138"/>
      <c r="FSE16" s="138"/>
      <c r="FSF16" s="138"/>
      <c r="FSG16" s="138"/>
      <c r="FSH16" s="138"/>
      <c r="FSI16" s="138"/>
      <c r="FSJ16" s="138"/>
      <c r="FSK16" s="138"/>
      <c r="FSL16" s="138"/>
      <c r="FSM16" s="138"/>
      <c r="FSN16" s="138"/>
      <c r="FSO16" s="138"/>
      <c r="FSP16" s="138"/>
      <c r="FSQ16" s="138"/>
      <c r="FSR16" s="138"/>
      <c r="FSS16" s="138"/>
      <c r="FST16" s="138"/>
      <c r="FSU16" s="138"/>
      <c r="FSV16" s="138"/>
      <c r="FSW16" s="138"/>
      <c r="FSX16" s="138"/>
      <c r="FSY16" s="138"/>
      <c r="FSZ16" s="138"/>
      <c r="FTA16" s="138"/>
      <c r="FTB16" s="138"/>
      <c r="FTC16" s="138"/>
      <c r="FTD16" s="138"/>
      <c r="FTE16" s="138"/>
      <c r="FTF16" s="138"/>
      <c r="FTG16" s="138"/>
      <c r="FTH16" s="138"/>
      <c r="FTI16" s="138"/>
      <c r="FTJ16" s="138"/>
      <c r="FTK16" s="138"/>
      <c r="FTL16" s="138"/>
      <c r="FTM16" s="138"/>
      <c r="FTN16" s="138"/>
      <c r="FTO16" s="138"/>
      <c r="FTP16" s="138"/>
      <c r="FTQ16" s="138"/>
      <c r="FTR16" s="138"/>
      <c r="FTS16" s="138"/>
      <c r="FTT16" s="138"/>
      <c r="FTU16" s="138"/>
      <c r="FTV16" s="138"/>
      <c r="FTW16" s="138"/>
      <c r="FTX16" s="138"/>
      <c r="FTY16" s="138"/>
      <c r="FTZ16" s="138"/>
      <c r="FUA16" s="138"/>
      <c r="FUB16" s="138"/>
      <c r="FUC16" s="138"/>
      <c r="FUD16" s="138"/>
      <c r="FUE16" s="138"/>
      <c r="FUF16" s="138"/>
      <c r="FUG16" s="138"/>
      <c r="FUH16" s="138"/>
      <c r="FUI16" s="138"/>
      <c r="FUJ16" s="138"/>
      <c r="FUK16" s="138"/>
      <c r="FUL16" s="138"/>
      <c r="FUM16" s="138"/>
      <c r="FUN16" s="138"/>
      <c r="FUO16" s="138"/>
      <c r="FUP16" s="138"/>
      <c r="FUQ16" s="138"/>
      <c r="FUR16" s="138"/>
      <c r="FUS16" s="138"/>
      <c r="FUT16" s="138"/>
      <c r="FUU16" s="138"/>
      <c r="FUV16" s="138"/>
      <c r="FUW16" s="138"/>
      <c r="FUX16" s="138"/>
      <c r="FUY16" s="138"/>
      <c r="FUZ16" s="138"/>
      <c r="FVA16" s="138"/>
      <c r="FVB16" s="138"/>
      <c r="FVC16" s="138"/>
      <c r="FVD16" s="138"/>
      <c r="FVE16" s="138"/>
      <c r="FVF16" s="138"/>
      <c r="FVG16" s="138"/>
      <c r="FVH16" s="138"/>
      <c r="FVI16" s="138"/>
      <c r="FVJ16" s="138"/>
      <c r="FVK16" s="138"/>
      <c r="FVL16" s="138"/>
      <c r="FVM16" s="138"/>
      <c r="FVN16" s="138"/>
      <c r="FVO16" s="138"/>
      <c r="FVP16" s="138"/>
      <c r="FVQ16" s="138"/>
      <c r="FVR16" s="138"/>
      <c r="FVS16" s="138"/>
      <c r="FVT16" s="138"/>
      <c r="FVU16" s="138"/>
      <c r="FVV16" s="138"/>
      <c r="FVW16" s="138"/>
      <c r="FVX16" s="138"/>
      <c r="FVY16" s="138"/>
      <c r="FVZ16" s="138"/>
      <c r="FWA16" s="138"/>
      <c r="FWB16" s="138"/>
      <c r="FWC16" s="138"/>
      <c r="FWD16" s="138"/>
      <c r="FWE16" s="138"/>
      <c r="FWF16" s="138"/>
      <c r="FWG16" s="138"/>
      <c r="FWH16" s="138"/>
      <c r="FWI16" s="138"/>
      <c r="FWJ16" s="138"/>
      <c r="FWK16" s="138"/>
      <c r="FWL16" s="138"/>
      <c r="FWM16" s="138"/>
      <c r="FWN16" s="138"/>
      <c r="FWO16" s="138"/>
      <c r="FWP16" s="138"/>
      <c r="FWQ16" s="138"/>
      <c r="FWR16" s="138"/>
      <c r="FWS16" s="138"/>
      <c r="FWT16" s="138"/>
      <c r="FWU16" s="138"/>
      <c r="FWV16" s="138"/>
      <c r="FWW16" s="138"/>
      <c r="FWX16" s="138"/>
      <c r="FWY16" s="138"/>
      <c r="FWZ16" s="138"/>
      <c r="FXA16" s="138"/>
      <c r="FXB16" s="138"/>
      <c r="FXC16" s="138"/>
      <c r="FXD16" s="138"/>
      <c r="FXE16" s="138"/>
      <c r="FXF16" s="138"/>
      <c r="FXG16" s="138"/>
      <c r="FXH16" s="138"/>
      <c r="FXI16" s="138"/>
      <c r="FXJ16" s="138"/>
      <c r="FXK16" s="138"/>
      <c r="FXL16" s="138"/>
      <c r="FXM16" s="138"/>
      <c r="FXN16" s="138"/>
      <c r="FXO16" s="138"/>
      <c r="FXP16" s="138"/>
      <c r="FXQ16" s="138"/>
      <c r="FXR16" s="138"/>
      <c r="FXS16" s="138"/>
      <c r="FXT16" s="138"/>
      <c r="FXU16" s="138"/>
      <c r="FXV16" s="138"/>
      <c r="FXW16" s="138"/>
      <c r="FXX16" s="138"/>
      <c r="FXY16" s="138"/>
      <c r="FXZ16" s="138"/>
      <c r="FYA16" s="138"/>
      <c r="FYB16" s="138"/>
      <c r="FYC16" s="138"/>
      <c r="FYD16" s="138"/>
      <c r="FYE16" s="138"/>
      <c r="FYF16" s="138"/>
      <c r="FYG16" s="138"/>
      <c r="FYH16" s="138"/>
      <c r="FYI16" s="138"/>
      <c r="FYJ16" s="138"/>
      <c r="FYK16" s="138"/>
      <c r="FYL16" s="138"/>
      <c r="FYM16" s="138"/>
      <c r="FYN16" s="138"/>
      <c r="FYO16" s="138"/>
      <c r="FYP16" s="138"/>
      <c r="FYQ16" s="138"/>
      <c r="FYR16" s="138"/>
      <c r="FYS16" s="138"/>
      <c r="FYT16" s="138"/>
      <c r="FYU16" s="138"/>
      <c r="FYV16" s="138"/>
      <c r="FYW16" s="138"/>
      <c r="FYX16" s="138"/>
      <c r="FYY16" s="138"/>
      <c r="FYZ16" s="138"/>
      <c r="FZA16" s="138"/>
      <c r="FZB16" s="138"/>
      <c r="FZC16" s="138"/>
      <c r="FZD16" s="138"/>
      <c r="FZE16" s="138"/>
      <c r="FZF16" s="138"/>
      <c r="FZG16" s="138"/>
      <c r="FZH16" s="138"/>
      <c r="FZI16" s="138"/>
      <c r="FZJ16" s="138"/>
      <c r="FZK16" s="138"/>
      <c r="FZL16" s="138"/>
      <c r="FZM16" s="138"/>
      <c r="FZN16" s="138"/>
      <c r="FZO16" s="138"/>
      <c r="FZP16" s="138"/>
      <c r="FZQ16" s="138"/>
      <c r="FZR16" s="138"/>
      <c r="FZS16" s="138"/>
      <c r="FZT16" s="138"/>
      <c r="FZU16" s="138"/>
      <c r="FZV16" s="138"/>
      <c r="FZW16" s="138"/>
      <c r="FZX16" s="138"/>
      <c r="FZY16" s="138"/>
      <c r="FZZ16" s="138"/>
      <c r="GAA16" s="138"/>
      <c r="GAB16" s="138"/>
      <c r="GAC16" s="138"/>
      <c r="GAD16" s="138"/>
      <c r="GAE16" s="138"/>
      <c r="GAF16" s="138"/>
      <c r="GAG16" s="138"/>
      <c r="GAH16" s="138"/>
      <c r="GAI16" s="138"/>
      <c r="GAJ16" s="138"/>
      <c r="GAK16" s="138"/>
      <c r="GAL16" s="138"/>
      <c r="GAM16" s="138"/>
      <c r="GAN16" s="138"/>
      <c r="GAO16" s="138"/>
      <c r="GAP16" s="138"/>
      <c r="GAQ16" s="138"/>
      <c r="GAR16" s="138"/>
      <c r="GAS16" s="138"/>
      <c r="GAT16" s="138"/>
      <c r="GAU16" s="138"/>
      <c r="GAV16" s="138"/>
      <c r="GAW16" s="138"/>
      <c r="GAX16" s="138"/>
      <c r="GAY16" s="138"/>
      <c r="GAZ16" s="138"/>
      <c r="GBA16" s="138"/>
      <c r="GBB16" s="138"/>
      <c r="GBC16" s="138"/>
      <c r="GBD16" s="138"/>
      <c r="GBE16" s="138"/>
      <c r="GBF16" s="138"/>
      <c r="GBG16" s="138"/>
      <c r="GBH16" s="138"/>
      <c r="GBI16" s="138"/>
      <c r="GBJ16" s="138"/>
      <c r="GBK16" s="138"/>
      <c r="GBL16" s="138"/>
      <c r="GBM16" s="138"/>
      <c r="GBN16" s="138"/>
      <c r="GBO16" s="138"/>
      <c r="GBP16" s="138"/>
      <c r="GBQ16" s="138"/>
      <c r="GBR16" s="138"/>
      <c r="GBS16" s="138"/>
      <c r="GBT16" s="138"/>
      <c r="GBU16" s="138"/>
      <c r="GBV16" s="138"/>
      <c r="GBW16" s="138"/>
      <c r="GBX16" s="138"/>
      <c r="GBY16" s="138"/>
      <c r="GBZ16" s="138"/>
      <c r="GCA16" s="138"/>
      <c r="GCB16" s="138"/>
      <c r="GCC16" s="138"/>
      <c r="GCD16" s="138"/>
      <c r="GCE16" s="138"/>
      <c r="GCF16" s="138"/>
      <c r="GCG16" s="138"/>
      <c r="GCH16" s="138"/>
      <c r="GCI16" s="138"/>
      <c r="GCJ16" s="138"/>
      <c r="GCK16" s="138"/>
      <c r="GCL16" s="138"/>
      <c r="GCM16" s="138"/>
      <c r="GCN16" s="138"/>
      <c r="GCO16" s="138"/>
      <c r="GCP16" s="138"/>
      <c r="GCQ16" s="138"/>
      <c r="GCR16" s="138"/>
      <c r="GCS16" s="138"/>
      <c r="GCT16" s="138"/>
      <c r="GCU16" s="138"/>
      <c r="GCV16" s="138"/>
      <c r="GCW16" s="138"/>
      <c r="GCX16" s="138"/>
      <c r="GCY16" s="138"/>
      <c r="GCZ16" s="138"/>
      <c r="GDA16" s="138"/>
      <c r="GDB16" s="138"/>
      <c r="GDC16" s="138"/>
      <c r="GDD16" s="138"/>
      <c r="GDE16" s="138"/>
      <c r="GDF16" s="138"/>
      <c r="GDG16" s="138"/>
      <c r="GDH16" s="138"/>
      <c r="GDI16" s="138"/>
      <c r="GDJ16" s="138"/>
      <c r="GDK16" s="138"/>
      <c r="GDL16" s="138"/>
      <c r="GDM16" s="138"/>
      <c r="GDN16" s="138"/>
      <c r="GDO16" s="138"/>
      <c r="GDP16" s="138"/>
      <c r="GDQ16" s="138"/>
      <c r="GDR16" s="138"/>
      <c r="GDS16" s="138"/>
      <c r="GDT16" s="138"/>
      <c r="GDU16" s="138"/>
      <c r="GDV16" s="138"/>
      <c r="GDW16" s="138"/>
      <c r="GDX16" s="138"/>
      <c r="GDY16" s="138"/>
      <c r="GDZ16" s="138"/>
      <c r="GEA16" s="138"/>
      <c r="GEB16" s="138"/>
      <c r="GEC16" s="138"/>
      <c r="GED16" s="138"/>
      <c r="GEE16" s="138"/>
      <c r="GEF16" s="138"/>
      <c r="GEG16" s="138"/>
      <c r="GEH16" s="138"/>
      <c r="GEI16" s="138"/>
      <c r="GEJ16" s="138"/>
      <c r="GEK16" s="138"/>
      <c r="GEL16" s="138"/>
      <c r="GEM16" s="138"/>
      <c r="GEN16" s="138"/>
      <c r="GEO16" s="138"/>
      <c r="GEP16" s="138"/>
      <c r="GEQ16" s="138"/>
      <c r="GER16" s="138"/>
      <c r="GES16" s="138"/>
      <c r="GET16" s="138"/>
      <c r="GEU16" s="138"/>
      <c r="GEV16" s="138"/>
      <c r="GEW16" s="138"/>
      <c r="GEX16" s="138"/>
      <c r="GEY16" s="138"/>
      <c r="GEZ16" s="138"/>
      <c r="GFA16" s="138"/>
      <c r="GFB16" s="138"/>
      <c r="GFC16" s="138"/>
      <c r="GFD16" s="138"/>
      <c r="GFE16" s="138"/>
      <c r="GFF16" s="138"/>
      <c r="GFG16" s="138"/>
      <c r="GFH16" s="138"/>
      <c r="GFI16" s="138"/>
      <c r="GFJ16" s="138"/>
      <c r="GFK16" s="138"/>
      <c r="GFL16" s="138"/>
      <c r="GFM16" s="138"/>
      <c r="GFN16" s="138"/>
      <c r="GFO16" s="138"/>
      <c r="GFP16" s="138"/>
      <c r="GFQ16" s="138"/>
      <c r="GFR16" s="138"/>
      <c r="GFS16" s="138"/>
      <c r="GFT16" s="138"/>
      <c r="GFU16" s="138"/>
      <c r="GFV16" s="138"/>
      <c r="GFW16" s="138"/>
      <c r="GFX16" s="138"/>
      <c r="GFY16" s="138"/>
      <c r="GFZ16" s="138"/>
      <c r="GGA16" s="138"/>
      <c r="GGB16" s="138"/>
      <c r="GGC16" s="138"/>
      <c r="GGD16" s="138"/>
      <c r="GGE16" s="138"/>
      <c r="GGF16" s="138"/>
      <c r="GGG16" s="138"/>
      <c r="GGH16" s="138"/>
      <c r="GGI16" s="138"/>
      <c r="GGJ16" s="138"/>
      <c r="GGK16" s="138"/>
      <c r="GGL16" s="138"/>
      <c r="GGM16" s="138"/>
      <c r="GGN16" s="138"/>
      <c r="GGO16" s="138"/>
      <c r="GGP16" s="138"/>
      <c r="GGQ16" s="138"/>
      <c r="GGR16" s="138"/>
      <c r="GGS16" s="138"/>
      <c r="GGT16" s="138"/>
      <c r="GGU16" s="138"/>
      <c r="GGV16" s="138"/>
      <c r="GGW16" s="138"/>
      <c r="GGX16" s="138"/>
      <c r="GGY16" s="138"/>
      <c r="GGZ16" s="138"/>
      <c r="GHA16" s="138"/>
      <c r="GHB16" s="138"/>
      <c r="GHC16" s="138"/>
      <c r="GHD16" s="138"/>
      <c r="GHE16" s="138"/>
      <c r="GHF16" s="138"/>
      <c r="GHG16" s="138"/>
      <c r="GHH16" s="138"/>
      <c r="GHI16" s="138"/>
      <c r="GHJ16" s="138"/>
      <c r="GHK16" s="138"/>
      <c r="GHL16" s="138"/>
      <c r="GHM16" s="138"/>
      <c r="GHN16" s="138"/>
      <c r="GHO16" s="138"/>
      <c r="GHP16" s="138"/>
      <c r="GHQ16" s="138"/>
      <c r="GHR16" s="138"/>
      <c r="GHS16" s="138"/>
      <c r="GHT16" s="138"/>
      <c r="GHU16" s="138"/>
      <c r="GHV16" s="138"/>
      <c r="GHW16" s="138"/>
      <c r="GHX16" s="138"/>
      <c r="GHY16" s="138"/>
      <c r="GHZ16" s="138"/>
      <c r="GIA16" s="138"/>
      <c r="GIB16" s="138"/>
      <c r="GIC16" s="138"/>
      <c r="GID16" s="138"/>
      <c r="GIE16" s="138"/>
      <c r="GIF16" s="138"/>
      <c r="GIG16" s="138"/>
      <c r="GIH16" s="138"/>
      <c r="GII16" s="138"/>
      <c r="GIJ16" s="138"/>
      <c r="GIK16" s="138"/>
      <c r="GIL16" s="138"/>
      <c r="GIM16" s="138"/>
      <c r="GIN16" s="138"/>
      <c r="GIO16" s="138"/>
      <c r="GIP16" s="138"/>
      <c r="GIQ16" s="138"/>
      <c r="GIR16" s="138"/>
      <c r="GIS16" s="138"/>
      <c r="GIT16" s="138"/>
      <c r="GIU16" s="138"/>
      <c r="GIV16" s="138"/>
      <c r="GIW16" s="138"/>
      <c r="GIX16" s="138"/>
      <c r="GIY16" s="138"/>
      <c r="GIZ16" s="138"/>
      <c r="GJA16" s="138"/>
      <c r="GJB16" s="138"/>
      <c r="GJC16" s="138"/>
      <c r="GJD16" s="138"/>
      <c r="GJE16" s="138"/>
      <c r="GJF16" s="138"/>
      <c r="GJG16" s="138"/>
      <c r="GJH16" s="138"/>
      <c r="GJI16" s="138"/>
      <c r="GJJ16" s="138"/>
      <c r="GJK16" s="138"/>
      <c r="GJL16" s="138"/>
      <c r="GJM16" s="138"/>
      <c r="GJN16" s="138"/>
      <c r="GJO16" s="138"/>
      <c r="GJP16" s="138"/>
      <c r="GJQ16" s="138"/>
      <c r="GJR16" s="138"/>
      <c r="GJS16" s="138"/>
      <c r="GJT16" s="138"/>
      <c r="GJU16" s="138"/>
      <c r="GJV16" s="138"/>
      <c r="GJW16" s="138"/>
      <c r="GJX16" s="138"/>
      <c r="GJY16" s="138"/>
      <c r="GJZ16" s="138"/>
      <c r="GKA16" s="138"/>
      <c r="GKB16" s="138"/>
      <c r="GKC16" s="138"/>
      <c r="GKD16" s="138"/>
      <c r="GKE16" s="138"/>
      <c r="GKF16" s="138"/>
      <c r="GKG16" s="138"/>
      <c r="GKH16" s="138"/>
      <c r="GKI16" s="138"/>
      <c r="GKJ16" s="138"/>
      <c r="GKK16" s="138"/>
      <c r="GKL16" s="138"/>
      <c r="GKM16" s="138"/>
      <c r="GKN16" s="138"/>
      <c r="GKO16" s="138"/>
      <c r="GKP16" s="138"/>
      <c r="GKQ16" s="138"/>
      <c r="GKR16" s="138"/>
      <c r="GKS16" s="138"/>
      <c r="GKT16" s="138"/>
      <c r="GKU16" s="138"/>
      <c r="GKV16" s="138"/>
      <c r="GKW16" s="138"/>
      <c r="GKX16" s="138"/>
      <c r="GKY16" s="138"/>
      <c r="GKZ16" s="138"/>
      <c r="GLA16" s="138"/>
      <c r="GLB16" s="138"/>
      <c r="GLC16" s="138"/>
      <c r="GLD16" s="138"/>
      <c r="GLE16" s="138"/>
      <c r="GLF16" s="138"/>
      <c r="GLG16" s="138"/>
      <c r="GLH16" s="138"/>
      <c r="GLI16" s="138"/>
      <c r="GLJ16" s="138"/>
      <c r="GLK16" s="138"/>
      <c r="GLL16" s="138"/>
      <c r="GLM16" s="138"/>
      <c r="GLN16" s="138"/>
      <c r="GLO16" s="138"/>
      <c r="GLP16" s="138"/>
      <c r="GLQ16" s="138"/>
      <c r="GLR16" s="138"/>
      <c r="GLS16" s="138"/>
      <c r="GLT16" s="138"/>
      <c r="GLU16" s="138"/>
      <c r="GLV16" s="138"/>
      <c r="GLW16" s="138"/>
      <c r="GLX16" s="138"/>
      <c r="GLY16" s="138"/>
      <c r="GLZ16" s="138"/>
      <c r="GMA16" s="138"/>
      <c r="GMB16" s="138"/>
      <c r="GMC16" s="138"/>
      <c r="GMD16" s="138"/>
      <c r="GME16" s="138"/>
      <c r="GMF16" s="138"/>
      <c r="GMG16" s="138"/>
      <c r="GMH16" s="138"/>
      <c r="GMI16" s="138"/>
      <c r="GMJ16" s="138"/>
      <c r="GMK16" s="138"/>
      <c r="GML16" s="138"/>
      <c r="GMM16" s="138"/>
      <c r="GMN16" s="138"/>
      <c r="GMO16" s="138"/>
      <c r="GMP16" s="138"/>
      <c r="GMQ16" s="138"/>
      <c r="GMR16" s="138"/>
      <c r="GMS16" s="138"/>
      <c r="GMT16" s="138"/>
      <c r="GMU16" s="138"/>
      <c r="GMV16" s="138"/>
      <c r="GMW16" s="138"/>
      <c r="GMX16" s="138"/>
      <c r="GMY16" s="138"/>
      <c r="GMZ16" s="138"/>
      <c r="GNA16" s="138"/>
      <c r="GNB16" s="138"/>
      <c r="GNC16" s="138"/>
      <c r="GND16" s="138"/>
      <c r="GNE16" s="138"/>
      <c r="GNF16" s="138"/>
      <c r="GNG16" s="138"/>
      <c r="GNH16" s="138"/>
      <c r="GNI16" s="138"/>
      <c r="GNJ16" s="138"/>
      <c r="GNK16" s="138"/>
      <c r="GNL16" s="138"/>
      <c r="GNM16" s="138"/>
      <c r="GNN16" s="138"/>
      <c r="GNO16" s="138"/>
      <c r="GNP16" s="138"/>
      <c r="GNQ16" s="138"/>
      <c r="GNR16" s="138"/>
      <c r="GNS16" s="138"/>
      <c r="GNT16" s="138"/>
      <c r="GNU16" s="138"/>
      <c r="GNV16" s="138"/>
      <c r="GNW16" s="138"/>
      <c r="GNX16" s="138"/>
      <c r="GNY16" s="138"/>
      <c r="GNZ16" s="138"/>
      <c r="GOA16" s="138"/>
      <c r="GOB16" s="138"/>
      <c r="GOC16" s="138"/>
      <c r="GOD16" s="138"/>
      <c r="GOE16" s="138"/>
      <c r="GOF16" s="138"/>
      <c r="GOG16" s="138"/>
      <c r="GOH16" s="138"/>
      <c r="GOI16" s="138"/>
      <c r="GOJ16" s="138"/>
      <c r="GOK16" s="138"/>
      <c r="GOL16" s="138"/>
      <c r="GOM16" s="138"/>
      <c r="GON16" s="138"/>
      <c r="GOO16" s="138"/>
      <c r="GOP16" s="138"/>
      <c r="GOQ16" s="138"/>
      <c r="GOR16" s="138"/>
      <c r="GOS16" s="138"/>
      <c r="GOT16" s="138"/>
      <c r="GOU16" s="138"/>
      <c r="GOV16" s="138"/>
      <c r="GOW16" s="138"/>
      <c r="GOX16" s="138"/>
      <c r="GOY16" s="138"/>
      <c r="GOZ16" s="138"/>
      <c r="GPA16" s="138"/>
      <c r="GPB16" s="138"/>
      <c r="GPC16" s="138"/>
      <c r="GPD16" s="138"/>
      <c r="GPE16" s="138"/>
      <c r="GPF16" s="138"/>
      <c r="GPG16" s="138"/>
      <c r="GPH16" s="138"/>
      <c r="GPI16" s="138"/>
      <c r="GPJ16" s="138"/>
      <c r="GPK16" s="138"/>
      <c r="GPL16" s="138"/>
      <c r="GPM16" s="138"/>
      <c r="GPN16" s="138"/>
      <c r="GPO16" s="138"/>
      <c r="GPP16" s="138"/>
      <c r="GPQ16" s="138"/>
      <c r="GPR16" s="138"/>
      <c r="GPS16" s="138"/>
      <c r="GPT16" s="138"/>
      <c r="GPU16" s="138"/>
      <c r="GPV16" s="138"/>
      <c r="GPW16" s="138"/>
      <c r="GPX16" s="138"/>
      <c r="GPY16" s="138"/>
      <c r="GPZ16" s="138"/>
      <c r="GQA16" s="138"/>
      <c r="GQB16" s="138"/>
      <c r="GQC16" s="138"/>
      <c r="GQD16" s="138"/>
      <c r="GQE16" s="138"/>
      <c r="GQF16" s="138"/>
      <c r="GQG16" s="138"/>
      <c r="GQH16" s="138"/>
      <c r="GQI16" s="138"/>
      <c r="GQJ16" s="138"/>
      <c r="GQK16" s="138"/>
      <c r="GQL16" s="138"/>
      <c r="GQM16" s="138"/>
      <c r="GQN16" s="138"/>
      <c r="GQO16" s="138"/>
      <c r="GQP16" s="138"/>
      <c r="GQQ16" s="138"/>
      <c r="GQR16" s="138"/>
      <c r="GQS16" s="138"/>
      <c r="GQT16" s="138"/>
      <c r="GQU16" s="138"/>
      <c r="GQV16" s="138"/>
      <c r="GQW16" s="138"/>
      <c r="GQX16" s="138"/>
      <c r="GQY16" s="138"/>
      <c r="GQZ16" s="138"/>
      <c r="GRA16" s="138"/>
      <c r="GRB16" s="138"/>
      <c r="GRC16" s="138"/>
      <c r="GRD16" s="138"/>
      <c r="GRE16" s="138"/>
      <c r="GRF16" s="138"/>
      <c r="GRG16" s="138"/>
      <c r="GRH16" s="138"/>
      <c r="GRI16" s="138"/>
      <c r="GRJ16" s="138"/>
      <c r="GRK16" s="138"/>
      <c r="GRL16" s="138"/>
      <c r="GRM16" s="138"/>
      <c r="GRN16" s="138"/>
      <c r="GRO16" s="138"/>
      <c r="GRP16" s="138"/>
      <c r="GRQ16" s="138"/>
      <c r="GRR16" s="138"/>
      <c r="GRS16" s="138"/>
      <c r="GRT16" s="138"/>
      <c r="GRU16" s="138"/>
      <c r="GRV16" s="138"/>
      <c r="GRW16" s="138"/>
      <c r="GRX16" s="138"/>
      <c r="GRY16" s="138"/>
      <c r="GRZ16" s="138"/>
      <c r="GSA16" s="138"/>
      <c r="GSB16" s="138"/>
      <c r="GSC16" s="138"/>
      <c r="GSD16" s="138"/>
      <c r="GSE16" s="138"/>
      <c r="GSF16" s="138"/>
      <c r="GSG16" s="138"/>
      <c r="GSH16" s="138"/>
      <c r="GSI16" s="138"/>
      <c r="GSJ16" s="138"/>
      <c r="GSK16" s="138"/>
      <c r="GSL16" s="138"/>
      <c r="GSM16" s="138"/>
      <c r="GSN16" s="138"/>
      <c r="GSO16" s="138"/>
      <c r="GSP16" s="138"/>
      <c r="GSQ16" s="138"/>
      <c r="GSR16" s="138"/>
      <c r="GSS16" s="138"/>
      <c r="GST16" s="138"/>
      <c r="GSU16" s="138"/>
      <c r="GSV16" s="138"/>
      <c r="GSW16" s="138"/>
      <c r="GSX16" s="138"/>
      <c r="GSY16" s="138"/>
      <c r="GSZ16" s="138"/>
      <c r="GTA16" s="138"/>
      <c r="GTB16" s="138"/>
      <c r="GTC16" s="138"/>
      <c r="GTD16" s="138"/>
      <c r="GTE16" s="138"/>
      <c r="GTF16" s="138"/>
      <c r="GTG16" s="138"/>
      <c r="GTH16" s="138"/>
      <c r="GTI16" s="138"/>
      <c r="GTJ16" s="138"/>
      <c r="GTK16" s="138"/>
      <c r="GTL16" s="138"/>
      <c r="GTM16" s="138"/>
      <c r="GTN16" s="138"/>
      <c r="GTO16" s="138"/>
      <c r="GTP16" s="138"/>
      <c r="GTQ16" s="138"/>
      <c r="GTR16" s="138"/>
      <c r="GTS16" s="138"/>
      <c r="GTT16" s="138"/>
      <c r="GTU16" s="138"/>
      <c r="GTV16" s="138"/>
      <c r="GTW16" s="138"/>
      <c r="GTX16" s="138"/>
      <c r="GTY16" s="138"/>
      <c r="GTZ16" s="138"/>
      <c r="GUA16" s="138"/>
      <c r="GUB16" s="138"/>
      <c r="GUC16" s="138"/>
      <c r="GUD16" s="138"/>
      <c r="GUE16" s="138"/>
      <c r="GUF16" s="138"/>
      <c r="GUG16" s="138"/>
      <c r="GUH16" s="138"/>
      <c r="GUI16" s="138"/>
      <c r="GUJ16" s="138"/>
      <c r="GUK16" s="138"/>
      <c r="GUL16" s="138"/>
      <c r="GUM16" s="138"/>
      <c r="GUN16" s="138"/>
      <c r="GUO16" s="138"/>
      <c r="GUP16" s="138"/>
      <c r="GUQ16" s="138"/>
      <c r="GUR16" s="138"/>
      <c r="GUS16" s="138"/>
      <c r="GUT16" s="138"/>
      <c r="GUU16" s="138"/>
      <c r="GUV16" s="138"/>
      <c r="GUW16" s="138"/>
      <c r="GUX16" s="138"/>
      <c r="GUY16" s="138"/>
      <c r="GUZ16" s="138"/>
      <c r="GVA16" s="138"/>
      <c r="GVB16" s="138"/>
      <c r="GVC16" s="138"/>
      <c r="GVD16" s="138"/>
      <c r="GVE16" s="138"/>
      <c r="GVF16" s="138"/>
      <c r="GVG16" s="138"/>
      <c r="GVH16" s="138"/>
      <c r="GVI16" s="138"/>
      <c r="GVJ16" s="138"/>
      <c r="GVK16" s="138"/>
      <c r="GVL16" s="138"/>
      <c r="GVM16" s="138"/>
      <c r="GVN16" s="138"/>
      <c r="GVO16" s="138"/>
      <c r="GVP16" s="138"/>
      <c r="GVQ16" s="138"/>
      <c r="GVR16" s="138"/>
      <c r="GVS16" s="138"/>
      <c r="GVT16" s="138"/>
      <c r="GVU16" s="138"/>
      <c r="GVV16" s="138"/>
      <c r="GVW16" s="138"/>
      <c r="GVX16" s="138"/>
      <c r="GVY16" s="138"/>
      <c r="GVZ16" s="138"/>
      <c r="GWA16" s="138"/>
      <c r="GWB16" s="138"/>
      <c r="GWC16" s="138"/>
      <c r="GWD16" s="138"/>
      <c r="GWE16" s="138"/>
      <c r="GWF16" s="138"/>
      <c r="GWG16" s="138"/>
      <c r="GWH16" s="138"/>
      <c r="GWI16" s="138"/>
      <c r="GWJ16" s="138"/>
      <c r="GWK16" s="138"/>
      <c r="GWL16" s="138"/>
      <c r="GWM16" s="138"/>
      <c r="GWN16" s="138"/>
      <c r="GWO16" s="138"/>
      <c r="GWP16" s="138"/>
      <c r="GWQ16" s="138"/>
      <c r="GWR16" s="138"/>
      <c r="GWS16" s="138"/>
      <c r="GWT16" s="138"/>
      <c r="GWU16" s="138"/>
      <c r="GWV16" s="138"/>
      <c r="GWW16" s="138"/>
      <c r="GWX16" s="138"/>
      <c r="GWY16" s="138"/>
      <c r="GWZ16" s="138"/>
      <c r="GXA16" s="138"/>
      <c r="GXB16" s="138"/>
      <c r="GXC16" s="138"/>
      <c r="GXD16" s="138"/>
      <c r="GXE16" s="138"/>
      <c r="GXF16" s="138"/>
      <c r="GXG16" s="138"/>
      <c r="GXH16" s="138"/>
      <c r="GXI16" s="138"/>
      <c r="GXJ16" s="138"/>
      <c r="GXK16" s="138"/>
      <c r="GXL16" s="138"/>
      <c r="GXM16" s="138"/>
      <c r="GXN16" s="138"/>
      <c r="GXO16" s="138"/>
      <c r="GXP16" s="138"/>
      <c r="GXQ16" s="138"/>
      <c r="GXR16" s="138"/>
      <c r="GXS16" s="138"/>
      <c r="GXT16" s="138"/>
      <c r="GXU16" s="138"/>
      <c r="GXV16" s="138"/>
      <c r="GXW16" s="138"/>
      <c r="GXX16" s="138"/>
      <c r="GXY16" s="138"/>
      <c r="GXZ16" s="138"/>
      <c r="GYA16" s="138"/>
      <c r="GYB16" s="138"/>
      <c r="GYC16" s="138"/>
      <c r="GYD16" s="138"/>
      <c r="GYE16" s="138"/>
      <c r="GYF16" s="138"/>
      <c r="GYG16" s="138"/>
      <c r="GYH16" s="138"/>
      <c r="GYI16" s="138"/>
      <c r="GYJ16" s="138"/>
      <c r="GYK16" s="138"/>
      <c r="GYL16" s="138"/>
      <c r="GYM16" s="138"/>
      <c r="GYN16" s="138"/>
      <c r="GYO16" s="138"/>
      <c r="GYP16" s="138"/>
      <c r="GYQ16" s="138"/>
      <c r="GYR16" s="138"/>
      <c r="GYS16" s="138"/>
      <c r="GYT16" s="138"/>
      <c r="GYU16" s="138"/>
      <c r="GYV16" s="138"/>
      <c r="GYW16" s="138"/>
      <c r="GYX16" s="138"/>
      <c r="GYY16" s="138"/>
      <c r="GYZ16" s="138"/>
      <c r="GZA16" s="138"/>
      <c r="GZB16" s="138"/>
      <c r="GZC16" s="138"/>
      <c r="GZD16" s="138"/>
      <c r="GZE16" s="138"/>
      <c r="GZF16" s="138"/>
      <c r="GZG16" s="138"/>
      <c r="GZH16" s="138"/>
      <c r="GZI16" s="138"/>
      <c r="GZJ16" s="138"/>
      <c r="GZK16" s="138"/>
      <c r="GZL16" s="138"/>
      <c r="GZM16" s="138"/>
      <c r="GZN16" s="138"/>
      <c r="GZO16" s="138"/>
      <c r="GZP16" s="138"/>
      <c r="GZQ16" s="138"/>
      <c r="GZR16" s="138"/>
      <c r="GZS16" s="138"/>
      <c r="GZT16" s="138"/>
      <c r="GZU16" s="138"/>
      <c r="GZV16" s="138"/>
      <c r="GZW16" s="138"/>
      <c r="GZX16" s="138"/>
      <c r="GZY16" s="138"/>
      <c r="GZZ16" s="138"/>
      <c r="HAA16" s="138"/>
      <c r="HAB16" s="138"/>
      <c r="HAC16" s="138"/>
      <c r="HAD16" s="138"/>
      <c r="HAE16" s="138"/>
      <c r="HAF16" s="138"/>
      <c r="HAG16" s="138"/>
      <c r="HAH16" s="138"/>
      <c r="HAI16" s="138"/>
      <c r="HAJ16" s="138"/>
      <c r="HAK16" s="138"/>
      <c r="HAL16" s="138"/>
      <c r="HAM16" s="138"/>
      <c r="HAN16" s="138"/>
      <c r="HAO16" s="138"/>
      <c r="HAP16" s="138"/>
      <c r="HAQ16" s="138"/>
      <c r="HAR16" s="138"/>
      <c r="HAS16" s="138"/>
      <c r="HAT16" s="138"/>
      <c r="HAU16" s="138"/>
      <c r="HAV16" s="138"/>
      <c r="HAW16" s="138"/>
      <c r="HAX16" s="138"/>
      <c r="HAY16" s="138"/>
      <c r="HAZ16" s="138"/>
      <c r="HBA16" s="138"/>
      <c r="HBB16" s="138"/>
      <c r="HBC16" s="138"/>
      <c r="HBD16" s="138"/>
      <c r="HBE16" s="138"/>
      <c r="HBF16" s="138"/>
      <c r="HBG16" s="138"/>
      <c r="HBH16" s="138"/>
      <c r="HBI16" s="138"/>
      <c r="HBJ16" s="138"/>
      <c r="HBK16" s="138"/>
      <c r="HBL16" s="138"/>
      <c r="HBM16" s="138"/>
      <c r="HBN16" s="138"/>
      <c r="HBO16" s="138"/>
      <c r="HBP16" s="138"/>
      <c r="HBQ16" s="138"/>
      <c r="HBR16" s="138"/>
      <c r="HBS16" s="138"/>
      <c r="HBT16" s="138"/>
      <c r="HBU16" s="138"/>
      <c r="HBV16" s="138"/>
      <c r="HBW16" s="138"/>
      <c r="HBX16" s="138"/>
      <c r="HBY16" s="138"/>
      <c r="HBZ16" s="138"/>
      <c r="HCA16" s="138"/>
      <c r="HCB16" s="138"/>
      <c r="HCC16" s="138"/>
      <c r="HCD16" s="138"/>
      <c r="HCE16" s="138"/>
      <c r="HCF16" s="138"/>
      <c r="HCG16" s="138"/>
      <c r="HCH16" s="138"/>
      <c r="HCI16" s="138"/>
      <c r="HCJ16" s="138"/>
      <c r="HCK16" s="138"/>
      <c r="HCL16" s="138"/>
      <c r="HCM16" s="138"/>
      <c r="HCN16" s="138"/>
      <c r="HCO16" s="138"/>
      <c r="HCP16" s="138"/>
      <c r="HCQ16" s="138"/>
      <c r="HCR16" s="138"/>
      <c r="HCS16" s="138"/>
      <c r="HCT16" s="138"/>
      <c r="HCU16" s="138"/>
      <c r="HCV16" s="138"/>
      <c r="HCW16" s="138"/>
      <c r="HCX16" s="138"/>
      <c r="HCY16" s="138"/>
      <c r="HCZ16" s="138"/>
      <c r="HDA16" s="138"/>
      <c r="HDB16" s="138"/>
      <c r="HDC16" s="138"/>
      <c r="HDD16" s="138"/>
      <c r="HDE16" s="138"/>
      <c r="HDF16" s="138"/>
      <c r="HDG16" s="138"/>
      <c r="HDH16" s="138"/>
      <c r="HDI16" s="138"/>
      <c r="HDJ16" s="138"/>
      <c r="HDK16" s="138"/>
      <c r="HDL16" s="138"/>
      <c r="HDM16" s="138"/>
      <c r="HDN16" s="138"/>
      <c r="HDO16" s="138"/>
      <c r="HDP16" s="138"/>
      <c r="HDQ16" s="138"/>
      <c r="HDR16" s="138"/>
      <c r="HDS16" s="138"/>
      <c r="HDT16" s="138"/>
      <c r="HDU16" s="138"/>
      <c r="HDV16" s="138"/>
      <c r="HDW16" s="138"/>
      <c r="HDX16" s="138"/>
      <c r="HDY16" s="138"/>
      <c r="HDZ16" s="138"/>
      <c r="HEA16" s="138"/>
      <c r="HEB16" s="138"/>
      <c r="HEC16" s="138"/>
      <c r="HED16" s="138"/>
      <c r="HEE16" s="138"/>
      <c r="HEF16" s="138"/>
      <c r="HEG16" s="138"/>
      <c r="HEH16" s="138"/>
      <c r="HEI16" s="138"/>
      <c r="HEJ16" s="138"/>
      <c r="HEK16" s="138"/>
      <c r="HEL16" s="138"/>
      <c r="HEM16" s="138"/>
      <c r="HEN16" s="138"/>
      <c r="HEO16" s="138"/>
      <c r="HEP16" s="138"/>
      <c r="HEQ16" s="138"/>
      <c r="HER16" s="138"/>
      <c r="HES16" s="138"/>
      <c r="HET16" s="138"/>
      <c r="HEU16" s="138"/>
      <c r="HEV16" s="138"/>
      <c r="HEW16" s="138"/>
      <c r="HEX16" s="138"/>
      <c r="HEY16" s="138"/>
      <c r="HEZ16" s="138"/>
      <c r="HFA16" s="138"/>
    </row>
    <row r="17" spans="1:36" s="140" customFormat="1" ht="13" x14ac:dyDescent="0.25">
      <c r="A17" s="140" t="s">
        <v>86</v>
      </c>
      <c r="B17" s="141"/>
      <c r="C17" s="142"/>
      <c r="D17" s="142"/>
      <c r="E17" s="142"/>
      <c r="F17" s="142"/>
      <c r="G17" s="142"/>
      <c r="H17" s="142"/>
      <c r="I17" s="142"/>
      <c r="J17" s="142"/>
      <c r="K17" s="142"/>
      <c r="L17" s="142"/>
      <c r="M17" s="142"/>
      <c r="N17" s="142"/>
      <c r="O17" s="141"/>
      <c r="P17" s="141"/>
      <c r="Q17" s="141"/>
      <c r="R17" s="141"/>
      <c r="S17" s="141"/>
      <c r="T17" s="141"/>
      <c r="U17" s="141"/>
      <c r="V17" s="141"/>
      <c r="W17" s="141"/>
      <c r="X17" s="141"/>
      <c r="Y17" s="141"/>
      <c r="Z17" s="141"/>
      <c r="AA17" s="141"/>
      <c r="AB17" s="141"/>
      <c r="AC17" s="141"/>
    </row>
    <row r="18" spans="1:36" s="130" customFormat="1" x14ac:dyDescent="0.25">
      <c r="A18" s="188" t="s">
        <v>87</v>
      </c>
      <c r="B18" s="135"/>
      <c r="C18" s="135"/>
      <c r="D18" s="135"/>
      <c r="E18" s="135"/>
      <c r="F18" s="135"/>
      <c r="G18" s="135"/>
      <c r="H18" s="135"/>
      <c r="I18" s="135"/>
      <c r="J18" s="135"/>
      <c r="K18" s="135"/>
      <c r="L18" s="135"/>
      <c r="M18" s="135"/>
      <c r="N18" s="135"/>
      <c r="O18" s="143"/>
      <c r="P18" s="143"/>
      <c r="Q18" s="143"/>
      <c r="R18" s="143"/>
      <c r="S18" s="143"/>
      <c r="T18" s="143"/>
      <c r="U18" s="143"/>
      <c r="V18" s="143"/>
      <c r="W18" s="143"/>
      <c r="X18" s="143"/>
      <c r="Y18" s="143"/>
      <c r="Z18" s="143"/>
      <c r="AA18" s="143"/>
      <c r="AB18" s="143"/>
      <c r="AC18" s="143"/>
    </row>
    <row r="19" spans="1:36" s="130" customFormat="1" ht="11" customHeight="1" x14ac:dyDescent="0.25">
      <c r="A19" s="135"/>
      <c r="B19" s="135"/>
      <c r="C19" s="135"/>
      <c r="D19" s="135"/>
      <c r="E19" s="135"/>
      <c r="F19" s="135"/>
      <c r="G19" s="135"/>
      <c r="H19" s="135"/>
      <c r="I19" s="135"/>
      <c r="J19" s="135"/>
      <c r="K19" s="135"/>
      <c r="L19" s="135"/>
      <c r="M19" s="135"/>
      <c r="N19" s="135"/>
      <c r="O19" s="143"/>
      <c r="P19" s="143"/>
      <c r="Q19" s="143"/>
      <c r="R19" s="143"/>
      <c r="S19" s="143"/>
      <c r="T19" s="143"/>
      <c r="U19" s="143"/>
      <c r="V19" s="143"/>
      <c r="W19" s="143"/>
      <c r="X19" s="143"/>
      <c r="Y19" s="143"/>
      <c r="Z19" s="143"/>
      <c r="AA19" s="143"/>
      <c r="AB19" s="143"/>
      <c r="AC19" s="143"/>
    </row>
    <row r="20" spans="1:36" s="121" customFormat="1" ht="13" x14ac:dyDescent="0.25">
      <c r="A20" s="199" t="s">
        <v>37</v>
      </c>
      <c r="B20" s="135"/>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22"/>
      <c r="AE20" s="122"/>
      <c r="AF20" s="122"/>
      <c r="AG20" s="122"/>
      <c r="AH20" s="122"/>
      <c r="AI20" s="122"/>
      <c r="AJ20" s="122"/>
    </row>
    <row r="21" spans="1:36" s="121" customFormat="1" x14ac:dyDescent="0.25">
      <c r="A21" s="200" t="s">
        <v>100</v>
      </c>
      <c r="B21" s="135"/>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22"/>
      <c r="AE21" s="122"/>
      <c r="AF21" s="122"/>
      <c r="AG21" s="122"/>
      <c r="AH21" s="122"/>
      <c r="AI21" s="122"/>
      <c r="AJ21" s="122"/>
    </row>
    <row r="22" spans="1:36" s="121" customFormat="1" ht="12.25" customHeight="1" x14ac:dyDescent="0.25">
      <c r="A22" s="144" t="s">
        <v>101</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row>
    <row r="23" spans="1:36" s="121" customFormat="1" ht="12.25" customHeight="1" x14ac:dyDescent="0.25">
      <c r="A23" s="144" t="s">
        <v>102</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row>
    <row r="24" spans="1:36" s="121" customFormat="1" ht="12.25" customHeight="1" x14ac:dyDescent="0.25">
      <c r="A24" s="144" t="s">
        <v>103</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row>
    <row r="25" spans="1:36" s="121" customFormat="1" ht="12.25" customHeight="1" x14ac:dyDescent="0.25">
      <c r="A25" s="144" t="s">
        <v>108</v>
      </c>
      <c r="B25" s="145"/>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row>
    <row r="26" spans="1:36" s="121" customFormat="1" ht="10.5" customHeight="1" x14ac:dyDescent="0.25">
      <c r="A26" s="130"/>
      <c r="B26" s="146"/>
      <c r="C26" s="147"/>
      <c r="D26" s="147"/>
      <c r="E26" s="147"/>
      <c r="F26" s="147"/>
      <c r="G26" s="147"/>
      <c r="H26" s="147"/>
      <c r="I26" s="147"/>
      <c r="J26" s="147"/>
      <c r="K26" s="147"/>
      <c r="L26" s="147"/>
      <c r="M26" s="147"/>
      <c r="N26" s="147"/>
      <c r="O26" s="147"/>
      <c r="P26" s="147"/>
      <c r="Q26" s="147"/>
      <c r="R26" s="147"/>
      <c r="S26" s="147"/>
      <c r="T26" s="147"/>
      <c r="U26" s="147"/>
      <c r="V26" s="147"/>
      <c r="W26" s="147"/>
      <c r="X26" s="147"/>
      <c r="Y26" s="122"/>
      <c r="Z26" s="122"/>
      <c r="AA26" s="122"/>
      <c r="AB26" s="122"/>
      <c r="AC26" s="122"/>
      <c r="AD26" s="122"/>
      <c r="AE26" s="122"/>
      <c r="AF26" s="122"/>
      <c r="AG26" s="122"/>
      <c r="AH26" s="122"/>
      <c r="AI26" s="122"/>
    </row>
    <row r="27" spans="1:36" s="121" customFormat="1" x14ac:dyDescent="0.25">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row>
    <row r="28" spans="1:36" s="121" customFormat="1" x14ac:dyDescent="0.25">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row>
    <row r="29" spans="1:36" s="121" customFormat="1" x14ac:dyDescent="0.25">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row>
    <row r="30" spans="1:36" s="121" customFormat="1" x14ac:dyDescent="0.25">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row>
    <row r="31" spans="1:36" s="121" customFormat="1" x14ac:dyDescent="0.25">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row>
    <row r="32" spans="1:36" s="121" customFormat="1" x14ac:dyDescent="0.25">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row>
    <row r="33" spans="2:35" s="121" customFormat="1" x14ac:dyDescent="0.25">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row>
    <row r="34" spans="2:35" s="121" customFormat="1" x14ac:dyDescent="0.25">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row>
    <row r="35" spans="2:35" s="121" customFormat="1" x14ac:dyDescent="0.25">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row>
    <row r="36" spans="2:35" s="121" customFormat="1" x14ac:dyDescent="0.25">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row>
    <row r="37" spans="2:35" s="121" customFormat="1" x14ac:dyDescent="0.25">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row>
    <row r="38" spans="2:35" s="121" customFormat="1" x14ac:dyDescent="0.25">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row>
    <row r="39" spans="2:35" s="121" customFormat="1" x14ac:dyDescent="0.25">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row>
    <row r="40" spans="2:35" s="121" customFormat="1" x14ac:dyDescent="0.25">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row>
    <row r="41" spans="2:35" s="121" customFormat="1" x14ac:dyDescent="0.25">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row>
    <row r="42" spans="2:35" s="121" customFormat="1" x14ac:dyDescent="0.25">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row>
    <row r="43" spans="2:35" s="121" customFormat="1" x14ac:dyDescent="0.25">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row>
    <row r="44" spans="2:35" s="121" customFormat="1" x14ac:dyDescent="0.25">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row>
    <row r="45" spans="2:35" s="121" customFormat="1" x14ac:dyDescent="0.25">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row>
    <row r="46" spans="2:35" s="121" customFormat="1" x14ac:dyDescent="0.25">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row>
    <row r="47" spans="2:35" s="121" customFormat="1" x14ac:dyDescent="0.25">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row>
    <row r="48" spans="2:35" s="121" customFormat="1" x14ac:dyDescent="0.25">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row>
    <row r="49" spans="2:35" s="121" customFormat="1" x14ac:dyDescent="0.25">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row>
    <row r="50" spans="2:35" s="121" customFormat="1" x14ac:dyDescent="0.25">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row>
    <row r="51" spans="2:35" s="121" customFormat="1" x14ac:dyDescent="0.25">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row>
    <row r="52" spans="2:35" s="121" customFormat="1" x14ac:dyDescent="0.25">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row>
    <row r="53" spans="2:35" s="121" customFormat="1" x14ac:dyDescent="0.25">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row>
    <row r="54" spans="2:35" s="121" customFormat="1" x14ac:dyDescent="0.25">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row>
    <row r="55" spans="2:35" s="121" customFormat="1" x14ac:dyDescent="0.25">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row>
    <row r="56" spans="2:35" s="121" customFormat="1" x14ac:dyDescent="0.25">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row>
    <row r="57" spans="2:35" s="121" customFormat="1" x14ac:dyDescent="0.25">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row>
    <row r="58" spans="2:35" s="121" customFormat="1" x14ac:dyDescent="0.25">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row>
    <row r="59" spans="2:35" s="121" customFormat="1" x14ac:dyDescent="0.25">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row>
    <row r="60" spans="2:35" s="121" customFormat="1" x14ac:dyDescent="0.25">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row>
    <row r="61" spans="2:35" s="121" customFormat="1" x14ac:dyDescent="0.25">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row>
    <row r="62" spans="2:35" s="121" customFormat="1" x14ac:dyDescent="0.25">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row>
    <row r="63" spans="2:35" s="121" customFormat="1" x14ac:dyDescent="0.25">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row>
    <row r="64" spans="2:35" s="121" customFormat="1" x14ac:dyDescent="0.25">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row>
    <row r="65" spans="2:35" s="121" customFormat="1" x14ac:dyDescent="0.25">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row>
    <row r="66" spans="2:35" s="121" customFormat="1" x14ac:dyDescent="0.25">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row>
    <row r="67" spans="2:35" s="121" customFormat="1" x14ac:dyDescent="0.25">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row>
    <row r="68" spans="2:35" s="121" customFormat="1" x14ac:dyDescent="0.25">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row>
    <row r="69" spans="2:35" s="121" customFormat="1" x14ac:dyDescent="0.25">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row>
    <row r="70" spans="2:35" s="121" customFormat="1" x14ac:dyDescent="0.25">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row>
    <row r="71" spans="2:35" s="121" customFormat="1" x14ac:dyDescent="0.25">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row>
    <row r="72" spans="2:35" s="121" customFormat="1" x14ac:dyDescent="0.25">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row>
    <row r="73" spans="2:35" s="121" customFormat="1" x14ac:dyDescent="0.25">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row>
    <row r="74" spans="2:35" s="121" customFormat="1" x14ac:dyDescent="0.25">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row>
    <row r="75" spans="2:35" s="121" customFormat="1" x14ac:dyDescent="0.25">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row>
    <row r="76" spans="2:35" s="121" customFormat="1" x14ac:dyDescent="0.25">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row>
    <row r="77" spans="2:35" s="121" customFormat="1" x14ac:dyDescent="0.25">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row>
    <row r="78" spans="2:35" s="121" customFormat="1" x14ac:dyDescent="0.25">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row>
    <row r="79" spans="2:35" s="121" customFormat="1" x14ac:dyDescent="0.25">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row>
    <row r="80" spans="2:35" s="121" customFormat="1" x14ac:dyDescent="0.25">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row>
    <row r="81" spans="2:35" s="121" customFormat="1" x14ac:dyDescent="0.25">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row>
    <row r="82" spans="2:35" s="121" customFormat="1" x14ac:dyDescent="0.25">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row>
    <row r="83" spans="2:35" s="121" customFormat="1" x14ac:dyDescent="0.25">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row>
    <row r="84" spans="2:35" s="121" customFormat="1" x14ac:dyDescent="0.25">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row>
    <row r="85" spans="2:35" s="121" customFormat="1" x14ac:dyDescent="0.25">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row>
    <row r="86" spans="2:35" s="121" customFormat="1" x14ac:dyDescent="0.25">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row>
    <row r="87" spans="2:35" s="121" customFormat="1" x14ac:dyDescent="0.25">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row>
    <row r="88" spans="2:35" s="121" customFormat="1" x14ac:dyDescent="0.25">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row>
    <row r="89" spans="2:35" s="121" customFormat="1" x14ac:dyDescent="0.25">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row>
    <row r="90" spans="2:35" s="121" customFormat="1" x14ac:dyDescent="0.25">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row>
    <row r="91" spans="2:35" s="121" customFormat="1" x14ac:dyDescent="0.25">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row>
    <row r="92" spans="2:35" s="121" customFormat="1" x14ac:dyDescent="0.25">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row>
    <row r="93" spans="2:35" s="121" customFormat="1" x14ac:dyDescent="0.25">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row>
    <row r="94" spans="2:35" s="121" customFormat="1" x14ac:dyDescent="0.25">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row>
    <row r="95" spans="2:35" s="121" customFormat="1" x14ac:dyDescent="0.25">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row>
    <row r="96" spans="2:35" s="121" customFormat="1" x14ac:dyDescent="0.25">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row>
    <row r="97" spans="2:35" s="121" customFormat="1" x14ac:dyDescent="0.25">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row>
    <row r="98" spans="2:35" s="121" customFormat="1" x14ac:dyDescent="0.25">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row>
    <row r="99" spans="2:35" s="121" customFormat="1" x14ac:dyDescent="0.25">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row>
    <row r="100" spans="2:35" s="121" customFormat="1" x14ac:dyDescent="0.25">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row>
    <row r="101" spans="2:35" s="121" customFormat="1" x14ac:dyDescent="0.25">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row>
    <row r="102" spans="2:35" s="121" customFormat="1" x14ac:dyDescent="0.25">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row>
    <row r="103" spans="2:35" s="121" customFormat="1" x14ac:dyDescent="0.25">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row>
    <row r="104" spans="2:35" s="121" customFormat="1" x14ac:dyDescent="0.25">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row>
    <row r="105" spans="2:35" s="121" customFormat="1" x14ac:dyDescent="0.25">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row>
    <row r="106" spans="2:35" s="121" customFormat="1" x14ac:dyDescent="0.25">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row>
    <row r="107" spans="2:35" s="121" customFormat="1" x14ac:dyDescent="0.25">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row>
    <row r="108" spans="2:35" s="121" customFormat="1" x14ac:dyDescent="0.25">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row>
    <row r="109" spans="2:35" s="121" customFormat="1" x14ac:dyDescent="0.25">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row>
    <row r="110" spans="2:35" s="121" customFormat="1" x14ac:dyDescent="0.25">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row>
    <row r="111" spans="2:35" s="121" customFormat="1" x14ac:dyDescent="0.25">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row>
    <row r="112" spans="2:35" s="121" customFormat="1" x14ac:dyDescent="0.25">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row>
    <row r="113" spans="2:35" s="121" customFormat="1" x14ac:dyDescent="0.25">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row>
    <row r="114" spans="2:35" s="121" customFormat="1" x14ac:dyDescent="0.25">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row>
    <row r="115" spans="2:35" s="121" customFormat="1" x14ac:dyDescent="0.25">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row>
    <row r="116" spans="2:35" s="121" customFormat="1" x14ac:dyDescent="0.25">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row>
    <row r="117" spans="2:35" s="121" customFormat="1" x14ac:dyDescent="0.25">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row>
    <row r="118" spans="2:35" s="121" customFormat="1" x14ac:dyDescent="0.25">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row>
    <row r="119" spans="2:35" s="121" customFormat="1" x14ac:dyDescent="0.25">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row>
    <row r="120" spans="2:35" s="121" customFormat="1" x14ac:dyDescent="0.25">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row>
    <row r="121" spans="2:35" s="121" customFormat="1" x14ac:dyDescent="0.25">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row>
    <row r="122" spans="2:35" s="121" customFormat="1" x14ac:dyDescent="0.25">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row>
    <row r="123" spans="2:35" s="121" customFormat="1" x14ac:dyDescent="0.25">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row>
    <row r="124" spans="2:35" s="121" customFormat="1" x14ac:dyDescent="0.25">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row>
    <row r="125" spans="2:35" s="121" customFormat="1" x14ac:dyDescent="0.25">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row>
    <row r="126" spans="2:35" s="121" customFormat="1" x14ac:dyDescent="0.25">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row>
    <row r="127" spans="2:35" s="121" customFormat="1" x14ac:dyDescent="0.25">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row>
    <row r="128" spans="2:35" s="121" customFormat="1" x14ac:dyDescent="0.25">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row>
    <row r="129" spans="2:35" s="121" customFormat="1" x14ac:dyDescent="0.25">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row>
    <row r="130" spans="2:35" s="121" customFormat="1" x14ac:dyDescent="0.25">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row>
    <row r="131" spans="2:35" s="121" customFormat="1" x14ac:dyDescent="0.25">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row>
    <row r="132" spans="2:35" s="121" customFormat="1" x14ac:dyDescent="0.25">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row>
    <row r="133" spans="2:35" s="121" customFormat="1" x14ac:dyDescent="0.25">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row>
    <row r="134" spans="2:35" s="121" customFormat="1" x14ac:dyDescent="0.25">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row>
    <row r="135" spans="2:35" s="121" customFormat="1" x14ac:dyDescent="0.25">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row>
    <row r="136" spans="2:35" s="121" customFormat="1" x14ac:dyDescent="0.25">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row>
    <row r="137" spans="2:35" s="121" customFormat="1" x14ac:dyDescent="0.25">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row>
    <row r="138" spans="2:35" s="121" customFormat="1" x14ac:dyDescent="0.25">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row>
    <row r="139" spans="2:35" s="121" customFormat="1" x14ac:dyDescent="0.25">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row>
    <row r="140" spans="2:35" s="121" customFormat="1" x14ac:dyDescent="0.25">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row>
    <row r="141" spans="2:35" s="121" customFormat="1" x14ac:dyDescent="0.25">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row>
    <row r="142" spans="2:35" s="121" customFormat="1" x14ac:dyDescent="0.25">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row>
    <row r="143" spans="2:35" s="121" customFormat="1" x14ac:dyDescent="0.25">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row>
    <row r="144" spans="2:35" s="121" customFormat="1" x14ac:dyDescent="0.25">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row>
    <row r="145" spans="2:35" s="121" customFormat="1" x14ac:dyDescent="0.25">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row>
    <row r="146" spans="2:35" s="121" customFormat="1" x14ac:dyDescent="0.25">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row>
    <row r="147" spans="2:35" s="121" customFormat="1" x14ac:dyDescent="0.25">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row>
    <row r="148" spans="2:35" s="121" customFormat="1" x14ac:dyDescent="0.25">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row>
    <row r="149" spans="2:35" s="121" customFormat="1" x14ac:dyDescent="0.25">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row>
    <row r="150" spans="2:35" s="121" customFormat="1" x14ac:dyDescent="0.25">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row>
    <row r="151" spans="2:35" s="121" customFormat="1" x14ac:dyDescent="0.25">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row>
    <row r="152" spans="2:35" s="121" customFormat="1" x14ac:dyDescent="0.25">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row>
    <row r="153" spans="2:35" s="121" customFormat="1" x14ac:dyDescent="0.25">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row>
    <row r="154" spans="2:35" s="121" customFormat="1" x14ac:dyDescent="0.25">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row>
    <row r="155" spans="2:35" s="121" customFormat="1" x14ac:dyDescent="0.25">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row>
    <row r="156" spans="2:35" s="121" customFormat="1" x14ac:dyDescent="0.25">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row>
    <row r="157" spans="2:35" s="121" customFormat="1" x14ac:dyDescent="0.25">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row>
    <row r="158" spans="2:35" s="121" customFormat="1" x14ac:dyDescent="0.25">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row>
    <row r="159" spans="2:35" s="121" customFormat="1" x14ac:dyDescent="0.25">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row>
    <row r="160" spans="2:35" s="121" customFormat="1" x14ac:dyDescent="0.25">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row>
    <row r="161" spans="2:35" s="121" customFormat="1" x14ac:dyDescent="0.25">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row>
    <row r="162" spans="2:35" s="121" customFormat="1" x14ac:dyDescent="0.25">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row>
    <row r="163" spans="2:35" s="121" customFormat="1" x14ac:dyDescent="0.25">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row>
    <row r="164" spans="2:35" s="121" customFormat="1" x14ac:dyDescent="0.25">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row>
    <row r="165" spans="2:35" s="121" customFormat="1" x14ac:dyDescent="0.25">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row>
    <row r="166" spans="2:35" s="121" customFormat="1" x14ac:dyDescent="0.25">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row>
    <row r="167" spans="2:35" s="121" customFormat="1" x14ac:dyDescent="0.25">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row>
    <row r="168" spans="2:35" s="121" customFormat="1" x14ac:dyDescent="0.25">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row>
    <row r="169" spans="2:35" s="121" customFormat="1" x14ac:dyDescent="0.25">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row>
    <row r="170" spans="2:35" s="121" customFormat="1" x14ac:dyDescent="0.25">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row>
    <row r="171" spans="2:35" s="121" customFormat="1" x14ac:dyDescent="0.25">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row>
    <row r="172" spans="2:35" s="121" customFormat="1" x14ac:dyDescent="0.25">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row>
    <row r="173" spans="2:35" s="121" customFormat="1" x14ac:dyDescent="0.25">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row>
    <row r="174" spans="2:35" s="121" customFormat="1" x14ac:dyDescent="0.25">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row>
    <row r="175" spans="2:35" s="121" customFormat="1" x14ac:dyDescent="0.25">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row>
    <row r="176" spans="2:35" s="121" customFormat="1" x14ac:dyDescent="0.25">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row>
    <row r="177" spans="2:35" s="121" customFormat="1" x14ac:dyDescent="0.25">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row>
    <row r="178" spans="2:35" s="121" customFormat="1" x14ac:dyDescent="0.25">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row>
    <row r="179" spans="2:35" s="121" customFormat="1" x14ac:dyDescent="0.25">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row>
    <row r="180" spans="2:35" s="121" customFormat="1" x14ac:dyDescent="0.25">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row>
    <row r="181" spans="2:35" s="121" customFormat="1" x14ac:dyDescent="0.25">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row>
    <row r="182" spans="2:35" s="121" customFormat="1" x14ac:dyDescent="0.25">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row>
    <row r="183" spans="2:35" s="121" customFormat="1" x14ac:dyDescent="0.25">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row>
    <row r="184" spans="2:35" s="121" customFormat="1" x14ac:dyDescent="0.25">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row>
    <row r="185" spans="2:35" s="121" customFormat="1" x14ac:dyDescent="0.25">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row>
    <row r="186" spans="2:35" s="121" customFormat="1" x14ac:dyDescent="0.25">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row>
    <row r="187" spans="2:35" s="121" customFormat="1" x14ac:dyDescent="0.25">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row>
    <row r="188" spans="2:35" s="121" customFormat="1" x14ac:dyDescent="0.25">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row>
    <row r="189" spans="2:35" s="121" customFormat="1" x14ac:dyDescent="0.25">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row>
    <row r="190" spans="2:35" x14ac:dyDescent="0.25">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row>
  </sheetData>
  <mergeCells count="5">
    <mergeCell ref="B3:B4"/>
    <mergeCell ref="C3:C4"/>
    <mergeCell ref="D3:F3"/>
    <mergeCell ref="G3:K3"/>
    <mergeCell ref="L3:N3"/>
  </mergeCells>
  <pageMargins left="0.7" right="0.7" top="0.75" bottom="0.75" header="0.3" footer="0.3"/>
  <pageSetup paperSize="9" scale="96" fitToWidth="0" orientation="landscape" r:id="rId1"/>
  <headerFooter>
    <oddFooter>&amp;C_x000D_&amp;1#&amp;"Calibri"&amp;10&amp;K0000FF Restricted Use - À usage restreint</oddFooter>
  </headerFooter>
  <colBreaks count="2" manualBreakCount="2">
    <brk id="11" min="1" max="12" man="1"/>
    <brk id="26"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EA39A-E5C0-44E7-9A00-3D2AE1561489}">
  <dimension ref="A1:AH27"/>
  <sheetViews>
    <sheetView zoomScale="80" zoomScaleNormal="80" workbookViewId="0">
      <selection activeCell="A19" sqref="A19"/>
    </sheetView>
  </sheetViews>
  <sheetFormatPr defaultColWidth="9.1796875" defaultRowHeight="12.5" x14ac:dyDescent="0.25"/>
  <cols>
    <col min="1" max="1" width="35.26953125" style="121" customWidth="1"/>
    <col min="2" max="2" width="16.54296875" style="122" customWidth="1"/>
    <col min="3" max="3" width="14.7265625" style="122" customWidth="1"/>
    <col min="4" max="9" width="13.54296875" style="122" customWidth="1"/>
    <col min="10" max="19" width="13.26953125" style="122" customWidth="1"/>
    <col min="20" max="20" width="9.1796875" style="122" bestFit="1" customWidth="1"/>
    <col min="21" max="21" width="9.26953125" style="122" customWidth="1"/>
    <col min="22" max="22" width="9.1796875" style="122" customWidth="1"/>
    <col min="23" max="23" width="7.81640625" style="122" customWidth="1"/>
    <col min="24" max="24" width="9.1796875" style="122" customWidth="1"/>
    <col min="25" max="25" width="8.26953125" style="122" customWidth="1"/>
    <col min="26" max="26" width="6.7265625" style="122" customWidth="1"/>
    <col min="27" max="28" width="9.1796875" style="122" customWidth="1"/>
    <col min="29" max="29" width="6.7265625" style="122" customWidth="1"/>
    <col min="30" max="30" width="9.453125" style="122" customWidth="1"/>
    <col min="31" max="31" width="8.1796875" style="122" customWidth="1"/>
    <col min="32" max="32" width="6.7265625" style="122" customWidth="1"/>
    <col min="33" max="33" width="9.54296875" style="122" customWidth="1"/>
    <col min="34" max="34" width="8.1796875" style="122" customWidth="1"/>
    <col min="35" max="35" width="2.54296875" style="121" customWidth="1"/>
    <col min="36" max="36" width="13.453125" style="121" customWidth="1"/>
    <col min="37" max="37" width="7.26953125" style="121" customWidth="1"/>
    <col min="38" max="38" width="6.7265625" style="121" customWidth="1"/>
    <col min="39" max="39" width="9.54296875" style="121" customWidth="1"/>
    <col min="40" max="40" width="8.1796875" style="121" customWidth="1"/>
    <col min="41" max="41" width="7.81640625" style="121" customWidth="1"/>
    <col min="42" max="42" width="7.26953125" style="121" customWidth="1"/>
    <col min="43" max="43" width="9.1796875" style="121" customWidth="1"/>
    <col min="44" max="16384" width="9.1796875" style="121"/>
  </cols>
  <sheetData>
    <row r="1" spans="1:34" x14ac:dyDescent="0.25">
      <c r="C1" s="127"/>
      <c r="D1" s="127"/>
      <c r="E1" s="127"/>
      <c r="F1" s="127"/>
      <c r="G1" s="127"/>
      <c r="H1" s="127"/>
      <c r="I1" s="127"/>
      <c r="J1" s="127"/>
    </row>
    <row r="2" spans="1:34" ht="13.5" hidden="1" customHeight="1" x14ac:dyDescent="0.25">
      <c r="C2" s="148" t="s">
        <v>88</v>
      </c>
      <c r="D2" s="149" t="s">
        <v>57</v>
      </c>
      <c r="E2" s="150" t="s">
        <v>56</v>
      </c>
      <c r="F2" s="150" t="s">
        <v>55</v>
      </c>
      <c r="G2" s="150" t="s">
        <v>54</v>
      </c>
      <c r="H2" s="150" t="s">
        <v>53</v>
      </c>
      <c r="I2" s="150" t="s">
        <v>89</v>
      </c>
      <c r="J2" s="151" t="s">
        <v>51</v>
      </c>
    </row>
    <row r="3" spans="1:34" ht="11.25" customHeight="1" x14ac:dyDescent="0.25">
      <c r="B3" s="326" t="s">
        <v>76</v>
      </c>
      <c r="C3" s="329" t="s">
        <v>50</v>
      </c>
      <c r="D3" s="330" t="s">
        <v>109</v>
      </c>
      <c r="E3" s="331"/>
      <c r="F3" s="331"/>
      <c r="G3" s="331"/>
      <c r="H3" s="331"/>
      <c r="I3" s="332"/>
      <c r="J3" s="329" t="s">
        <v>48</v>
      </c>
      <c r="W3" s="121"/>
      <c r="X3" s="121"/>
      <c r="Y3" s="121"/>
      <c r="Z3" s="121"/>
      <c r="AA3" s="121"/>
      <c r="AB3" s="121"/>
      <c r="AC3" s="121"/>
      <c r="AD3" s="121"/>
      <c r="AE3" s="121"/>
      <c r="AF3" s="121"/>
      <c r="AG3" s="121"/>
      <c r="AH3" s="121"/>
    </row>
    <row r="4" spans="1:34" ht="32.25" customHeight="1" x14ac:dyDescent="0.25">
      <c r="A4" s="123" t="s">
        <v>75</v>
      </c>
      <c r="B4" s="327"/>
      <c r="C4" s="285"/>
      <c r="D4" s="287"/>
      <c r="E4" s="333"/>
      <c r="F4" s="333"/>
      <c r="G4" s="333"/>
      <c r="H4" s="333"/>
      <c r="I4" s="288"/>
      <c r="J4" s="285"/>
      <c r="W4" s="121"/>
      <c r="X4" s="121"/>
      <c r="Y4" s="121"/>
      <c r="Z4" s="121"/>
      <c r="AA4" s="121"/>
      <c r="AB4" s="121"/>
      <c r="AC4" s="121"/>
      <c r="AD4" s="121"/>
      <c r="AE4" s="121"/>
      <c r="AF4" s="121"/>
      <c r="AG4" s="121"/>
      <c r="AH4" s="121"/>
    </row>
    <row r="5" spans="1:34" ht="33.75" customHeight="1" x14ac:dyDescent="0.25">
      <c r="B5" s="328"/>
      <c r="C5" s="286"/>
      <c r="D5" s="204" t="s">
        <v>47</v>
      </c>
      <c r="E5" s="204" t="s">
        <v>113</v>
      </c>
      <c r="F5" s="204" t="s">
        <v>45</v>
      </c>
      <c r="G5" s="204" t="s">
        <v>44</v>
      </c>
      <c r="H5" s="205" t="s">
        <v>43</v>
      </c>
      <c r="I5" s="206" t="s">
        <v>90</v>
      </c>
      <c r="J5" s="286"/>
      <c r="W5" s="121"/>
      <c r="X5" s="121"/>
      <c r="Y5" s="121"/>
      <c r="Z5" s="121"/>
      <c r="AA5" s="121"/>
      <c r="AB5" s="121"/>
      <c r="AC5" s="121"/>
      <c r="AD5" s="121"/>
      <c r="AE5" s="121"/>
      <c r="AF5" s="121"/>
      <c r="AG5" s="121"/>
      <c r="AH5" s="121"/>
    </row>
    <row r="6" spans="1:34" s="122" customFormat="1" ht="10.5" customHeight="1" x14ac:dyDescent="0.3">
      <c r="A6" s="152" t="s">
        <v>98</v>
      </c>
      <c r="C6" s="66"/>
      <c r="D6" s="191"/>
      <c r="E6" s="191"/>
      <c r="F6" s="191"/>
      <c r="G6" s="191"/>
      <c r="H6" s="191"/>
      <c r="I6" s="191"/>
      <c r="J6" s="66"/>
      <c r="M6" s="153"/>
      <c r="W6" s="121"/>
      <c r="X6" s="121"/>
      <c r="Y6" s="121"/>
      <c r="Z6" s="121"/>
      <c r="AA6" s="121"/>
      <c r="AB6" s="121"/>
      <c r="AC6" s="121"/>
      <c r="AD6" s="121"/>
      <c r="AE6" s="121"/>
      <c r="AF6" s="121"/>
      <c r="AG6" s="121"/>
    </row>
    <row r="7" spans="1:34" s="122" customFormat="1" ht="17" customHeight="1" x14ac:dyDescent="0.25">
      <c r="A7" s="154" t="s">
        <v>77</v>
      </c>
      <c r="B7" s="125">
        <v>43101</v>
      </c>
      <c r="C7" s="66">
        <v>0.7764706015586853</v>
      </c>
      <c r="D7" s="191">
        <v>2.1124999523162842</v>
      </c>
      <c r="E7" s="191">
        <v>4.9107141494750977</v>
      </c>
      <c r="F7" s="191">
        <v>1.8642857074737551</v>
      </c>
      <c r="G7" s="191">
        <v>1.1499999761581421</v>
      </c>
      <c r="H7" s="191">
        <v>1.1499999761581421</v>
      </c>
      <c r="I7" s="191">
        <v>0</v>
      </c>
      <c r="J7" s="66">
        <v>1.75</v>
      </c>
      <c r="M7" s="153"/>
      <c r="W7" s="121"/>
      <c r="X7" s="121"/>
      <c r="Y7" s="121"/>
      <c r="Z7" s="121"/>
      <c r="AA7" s="121"/>
      <c r="AB7" s="121"/>
      <c r="AC7" s="121"/>
      <c r="AD7" s="121"/>
      <c r="AE7" s="121"/>
      <c r="AF7" s="121"/>
      <c r="AG7" s="121"/>
    </row>
    <row r="8" spans="1:34" s="122" customFormat="1" ht="17" customHeight="1" x14ac:dyDescent="0.25">
      <c r="A8" s="154" t="s">
        <v>78</v>
      </c>
      <c r="B8" s="125">
        <v>44197</v>
      </c>
      <c r="C8" s="66">
        <v>0.96249997615814209</v>
      </c>
      <c r="D8" s="191">
        <v>1.0208332538604741</v>
      </c>
      <c r="E8" s="191">
        <v>4.7678570747375488</v>
      </c>
      <c r="F8" s="191">
        <v>0.9375</v>
      </c>
      <c r="G8" s="191">
        <v>1.3125</v>
      </c>
      <c r="H8" s="191">
        <v>0.8571428656578064</v>
      </c>
      <c r="I8" s="191">
        <v>1.1428570747375491</v>
      </c>
      <c r="J8" s="66">
        <v>0.25</v>
      </c>
      <c r="M8" s="153"/>
      <c r="W8" s="121"/>
      <c r="X8" s="121"/>
      <c r="Y8" s="121"/>
      <c r="Z8" s="121"/>
      <c r="AA8" s="121"/>
      <c r="AB8" s="121"/>
      <c r="AC8" s="121"/>
      <c r="AD8" s="121"/>
      <c r="AE8" s="121"/>
      <c r="AF8" s="121"/>
      <c r="AG8" s="121"/>
    </row>
    <row r="9" spans="1:34" s="122" customFormat="1" ht="17" customHeight="1" x14ac:dyDescent="0.25">
      <c r="A9" s="154" t="s">
        <v>80</v>
      </c>
      <c r="B9" s="125">
        <v>43831</v>
      </c>
      <c r="C9" s="66">
        <v>0.8403361439704895</v>
      </c>
      <c r="D9" s="191">
        <v>2.1500000953674321</v>
      </c>
      <c r="E9" s="191">
        <v>4.71875</v>
      </c>
      <c r="F9" s="191">
        <v>1.549999952316284</v>
      </c>
      <c r="G9" s="191">
        <v>1.3999999761581421</v>
      </c>
      <c r="H9" s="191">
        <v>1.450000047683716</v>
      </c>
      <c r="I9" s="191">
        <v>0</v>
      </c>
      <c r="J9" s="66">
        <v>1.5</v>
      </c>
      <c r="M9" s="153"/>
      <c r="W9" s="121"/>
      <c r="X9" s="121"/>
      <c r="Y9" s="121"/>
      <c r="Z9" s="121"/>
      <c r="AA9" s="121"/>
      <c r="AB9" s="121"/>
      <c r="AC9" s="121"/>
      <c r="AD9" s="121"/>
      <c r="AE9" s="121"/>
      <c r="AF9" s="121"/>
      <c r="AG9" s="121"/>
    </row>
    <row r="10" spans="1:34" s="122" customFormat="1" ht="17" customHeight="1" x14ac:dyDescent="0.25">
      <c r="A10" s="154" t="s">
        <v>99</v>
      </c>
      <c r="B10" s="125">
        <v>43831</v>
      </c>
      <c r="C10" s="66">
        <v>1.8588235378265381</v>
      </c>
      <c r="D10" s="191">
        <v>4.1875</v>
      </c>
      <c r="E10" s="191" t="s">
        <v>79</v>
      </c>
      <c r="F10" s="191">
        <v>2.4124999046325679</v>
      </c>
      <c r="G10" s="191">
        <v>2.75</v>
      </c>
      <c r="H10" s="191">
        <v>1.868055582046509</v>
      </c>
      <c r="I10" s="191">
        <v>2.491071462631226</v>
      </c>
      <c r="J10" s="66">
        <v>0.25</v>
      </c>
      <c r="M10" s="153"/>
      <c r="W10" s="121"/>
      <c r="X10" s="121"/>
      <c r="Y10" s="121"/>
      <c r="Z10" s="121"/>
      <c r="AA10" s="121"/>
      <c r="AB10" s="121"/>
      <c r="AC10" s="121"/>
      <c r="AD10" s="121"/>
      <c r="AE10" s="121"/>
      <c r="AF10" s="121"/>
      <c r="AG10" s="121"/>
    </row>
    <row r="11" spans="1:34" s="122" customFormat="1" ht="17" customHeight="1" x14ac:dyDescent="0.25">
      <c r="A11" s="154" t="s">
        <v>81</v>
      </c>
      <c r="B11" s="125">
        <v>43101</v>
      </c>
      <c r="C11" s="66">
        <v>1.2250000238418579</v>
      </c>
      <c r="D11" s="191">
        <v>3.6375000476837158</v>
      </c>
      <c r="E11" s="191">
        <v>5.1785717010498047</v>
      </c>
      <c r="F11" s="191">
        <v>0</v>
      </c>
      <c r="G11" s="191">
        <v>0.66666668653488159</v>
      </c>
      <c r="H11" s="191">
        <v>0.66666668653488159</v>
      </c>
      <c r="I11" s="191">
        <v>0</v>
      </c>
      <c r="J11" s="66">
        <v>2.75</v>
      </c>
      <c r="M11" s="153"/>
      <c r="W11" s="121"/>
      <c r="X11" s="121"/>
      <c r="Y11" s="121"/>
      <c r="Z11" s="121"/>
      <c r="AA11" s="121"/>
      <c r="AB11" s="121"/>
      <c r="AC11" s="121"/>
      <c r="AD11" s="121"/>
      <c r="AE11" s="121"/>
      <c r="AF11" s="121"/>
      <c r="AG11" s="121"/>
    </row>
    <row r="12" spans="1:34" s="122" customFormat="1" ht="17" customHeight="1" x14ac:dyDescent="0.25">
      <c r="A12" s="154" t="s">
        <v>82</v>
      </c>
      <c r="B12" s="125">
        <v>44562</v>
      </c>
      <c r="C12" s="66">
        <v>0.97767853736877441</v>
      </c>
      <c r="D12" s="191">
        <v>4.7125000953674316</v>
      </c>
      <c r="E12" s="191">
        <v>5.6428570747375488</v>
      </c>
      <c r="F12" s="191">
        <v>0.94999998807907104</v>
      </c>
      <c r="G12" s="191">
        <v>1.950000047683716</v>
      </c>
      <c r="H12" s="191">
        <v>1.950000047683716</v>
      </c>
      <c r="I12" s="191">
        <v>0</v>
      </c>
      <c r="J12" s="66">
        <v>1.1428571939468379</v>
      </c>
      <c r="M12" s="153"/>
      <c r="W12" s="121"/>
      <c r="X12" s="121"/>
      <c r="Y12" s="121"/>
      <c r="Z12" s="121"/>
      <c r="AA12" s="121"/>
      <c r="AB12" s="121"/>
      <c r="AC12" s="121"/>
      <c r="AD12" s="121"/>
      <c r="AE12" s="121"/>
      <c r="AF12" s="121"/>
      <c r="AG12" s="121"/>
    </row>
    <row r="13" spans="1:34" s="122" customFormat="1" ht="17" customHeight="1" x14ac:dyDescent="0.25">
      <c r="A13" s="154" t="s">
        <v>83</v>
      </c>
      <c r="B13" s="131">
        <v>43101</v>
      </c>
      <c r="C13" s="66">
        <v>0.82499998807907104</v>
      </c>
      <c r="D13" s="191">
        <v>4.6624999046325684</v>
      </c>
      <c r="E13" s="191">
        <v>5.4464282989501953</v>
      </c>
      <c r="F13" s="191">
        <v>0</v>
      </c>
      <c r="G13" s="191">
        <v>1.6000000238418579</v>
      </c>
      <c r="H13" s="191">
        <v>1.8500000238418579</v>
      </c>
      <c r="I13" s="191">
        <v>0.92857140302658081</v>
      </c>
      <c r="J13" s="66">
        <v>1.5</v>
      </c>
      <c r="M13" s="153"/>
      <c r="W13" s="121"/>
      <c r="X13" s="121"/>
      <c r="Y13" s="121"/>
      <c r="Z13" s="121"/>
      <c r="AA13" s="121"/>
      <c r="AB13" s="121"/>
      <c r="AC13" s="121"/>
      <c r="AD13" s="121"/>
      <c r="AE13" s="121"/>
      <c r="AF13" s="121"/>
      <c r="AG13" s="121"/>
    </row>
    <row r="14" spans="1:34" s="122" customFormat="1" ht="17" customHeight="1" x14ac:dyDescent="0.25">
      <c r="A14" s="154" t="s">
        <v>84</v>
      </c>
      <c r="B14" s="131">
        <v>44562</v>
      </c>
      <c r="C14" s="66">
        <v>1.235294103622437</v>
      </c>
      <c r="D14" s="191">
        <v>4.7214288711547852</v>
      </c>
      <c r="E14" s="191" t="s">
        <v>79</v>
      </c>
      <c r="F14" s="191">
        <v>3.5999999046325679</v>
      </c>
      <c r="G14" s="191">
        <v>2.9000000953674321</v>
      </c>
      <c r="H14" s="191">
        <v>2.8624999523162842</v>
      </c>
      <c r="I14" s="191">
        <v>1.785714268684387</v>
      </c>
      <c r="J14" s="66">
        <v>1</v>
      </c>
      <c r="M14" s="153"/>
      <c r="W14" s="121"/>
      <c r="X14" s="121"/>
      <c r="Y14" s="121"/>
      <c r="Z14" s="121"/>
      <c r="AA14" s="121"/>
      <c r="AB14" s="121"/>
      <c r="AC14" s="121"/>
      <c r="AD14" s="121"/>
      <c r="AE14" s="121"/>
      <c r="AF14" s="121"/>
      <c r="AG14" s="121"/>
    </row>
    <row r="15" spans="1:34" s="122" customFormat="1" ht="17" customHeight="1" x14ac:dyDescent="0.25">
      <c r="A15" s="154" t="s">
        <v>85</v>
      </c>
      <c r="B15" s="132">
        <v>44562</v>
      </c>
      <c r="C15" s="68">
        <v>0.89411765336990356</v>
      </c>
      <c r="D15" s="192">
        <v>3.3375000953674321</v>
      </c>
      <c r="E15" s="192">
        <v>4.8482141494750977</v>
      </c>
      <c r="F15" s="192">
        <v>1.5375000238418579</v>
      </c>
      <c r="G15" s="192">
        <v>0.89999997615814209</v>
      </c>
      <c r="H15" s="192">
        <v>1.2875000238418579</v>
      </c>
      <c r="I15" s="192">
        <v>1</v>
      </c>
      <c r="J15" s="68">
        <v>1</v>
      </c>
      <c r="M15" s="153"/>
      <c r="W15" s="121"/>
      <c r="X15" s="121"/>
      <c r="Y15" s="121"/>
      <c r="Z15" s="121"/>
      <c r="AA15" s="121"/>
      <c r="AB15" s="121"/>
      <c r="AC15" s="121"/>
      <c r="AD15" s="121"/>
      <c r="AE15" s="121"/>
      <c r="AF15" s="121"/>
      <c r="AG15" s="121"/>
    </row>
    <row r="16" spans="1:34" s="138" customFormat="1" x14ac:dyDescent="0.25">
      <c r="A16" s="134"/>
      <c r="B16" s="135"/>
      <c r="C16" s="136"/>
      <c r="D16" s="137"/>
      <c r="E16" s="137"/>
      <c r="F16" s="137"/>
      <c r="G16" s="137"/>
      <c r="H16" s="137"/>
      <c r="I16" s="137"/>
      <c r="J16" s="137"/>
      <c r="K16" s="137"/>
      <c r="L16" s="137"/>
      <c r="M16" s="137"/>
      <c r="N16" s="137"/>
    </row>
    <row r="17" spans="1:34" s="138" customFormat="1" x14ac:dyDescent="0.25">
      <c r="A17" s="134"/>
      <c r="B17" s="135"/>
      <c r="C17" s="136"/>
      <c r="D17" s="137"/>
      <c r="E17" s="137"/>
      <c r="F17" s="137"/>
      <c r="G17" s="137"/>
      <c r="H17" s="137"/>
      <c r="I17" s="137"/>
      <c r="J17" s="137"/>
      <c r="K17" s="137"/>
      <c r="L17" s="137"/>
      <c r="M17" s="137"/>
      <c r="N17" s="137"/>
    </row>
    <row r="18" spans="1:34" s="155" customFormat="1" ht="13" x14ac:dyDescent="0.25">
      <c r="A18" s="155" t="s">
        <v>86</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row>
    <row r="19" spans="1:34" s="155" customFormat="1" ht="13" customHeight="1" x14ac:dyDescent="0.25">
      <c r="A19" s="49" t="s">
        <v>87</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row>
    <row r="20" spans="1:34" s="155" customFormat="1" ht="13" x14ac:dyDescent="0.25">
      <c r="A20" s="159"/>
      <c r="B20" s="159"/>
      <c r="C20" s="159"/>
      <c r="D20" s="159"/>
      <c r="E20" s="159"/>
      <c r="F20" s="159"/>
      <c r="G20" s="159"/>
      <c r="H20" s="159"/>
      <c r="I20" s="159"/>
      <c r="J20" s="159"/>
      <c r="K20" s="156"/>
      <c r="L20" s="156"/>
      <c r="M20" s="156"/>
      <c r="N20" s="156"/>
      <c r="O20" s="156"/>
      <c r="P20" s="156"/>
      <c r="Q20" s="156"/>
      <c r="R20" s="156"/>
      <c r="S20" s="156"/>
      <c r="T20" s="156"/>
      <c r="U20" s="156"/>
      <c r="V20" s="156"/>
      <c r="W20" s="156"/>
      <c r="X20" s="156"/>
      <c r="Y20" s="156"/>
      <c r="Z20" s="156"/>
      <c r="AA20" s="156"/>
      <c r="AB20" s="156"/>
      <c r="AC20" s="156"/>
    </row>
    <row r="21" spans="1:34" s="60" customFormat="1" ht="11.25" customHeight="1" x14ac:dyDescent="0.25">
      <c r="A21" s="203" t="s">
        <v>37</v>
      </c>
      <c r="B21" s="159"/>
      <c r="C21" s="159"/>
      <c r="D21" s="159"/>
      <c r="E21" s="159"/>
      <c r="F21" s="159"/>
      <c r="G21" s="159"/>
      <c r="H21" s="159"/>
      <c r="I21" s="159"/>
      <c r="J21" s="159"/>
      <c r="O21" s="157"/>
      <c r="P21" s="157"/>
      <c r="Q21" s="157"/>
      <c r="R21" s="157"/>
      <c r="S21" s="157"/>
      <c r="T21" s="157"/>
      <c r="U21" s="157"/>
      <c r="V21" s="157"/>
      <c r="W21" s="157"/>
      <c r="X21" s="157"/>
      <c r="Y21" s="157"/>
      <c r="Z21" s="157"/>
      <c r="AA21" s="157"/>
      <c r="AB21" s="157"/>
      <c r="AC21" s="157"/>
    </row>
    <row r="22" spans="1:34" s="60" customFormat="1" ht="11.25" customHeight="1" x14ac:dyDescent="0.25">
      <c r="A22" s="200" t="s">
        <v>100</v>
      </c>
      <c r="B22" s="159"/>
      <c r="C22" s="159"/>
      <c r="D22" s="159"/>
      <c r="E22" s="159"/>
      <c r="F22" s="159"/>
      <c r="G22" s="159"/>
      <c r="H22" s="159"/>
      <c r="I22" s="159"/>
      <c r="J22" s="159"/>
      <c r="O22" s="157"/>
      <c r="P22" s="157"/>
      <c r="Q22" s="157"/>
      <c r="R22" s="157"/>
      <c r="S22" s="157"/>
      <c r="T22" s="157"/>
      <c r="U22" s="157"/>
      <c r="V22" s="157"/>
      <c r="W22" s="157"/>
      <c r="X22" s="157"/>
      <c r="Y22" s="157"/>
      <c r="Z22" s="157"/>
      <c r="AA22" s="157"/>
      <c r="AB22" s="157"/>
      <c r="AC22" s="157"/>
    </row>
    <row r="23" spans="1:34" s="60" customFormat="1" ht="13" x14ac:dyDescent="0.25">
      <c r="A23" s="201" t="s">
        <v>110</v>
      </c>
      <c r="B23" s="158"/>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row>
    <row r="24" spans="1:34" s="60" customFormat="1" ht="13" x14ac:dyDescent="0.25">
      <c r="A24" s="201" t="s">
        <v>111</v>
      </c>
      <c r="B24" s="158"/>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row>
    <row r="25" spans="1:34" s="60" customFormat="1" ht="13" x14ac:dyDescent="0.25">
      <c r="A25" s="201" t="s">
        <v>112</v>
      </c>
      <c r="B25" s="158"/>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row>
    <row r="26" spans="1:34" x14ac:dyDescent="0.25">
      <c r="A26" s="202"/>
      <c r="B26" s="121"/>
      <c r="AF26" s="121"/>
      <c r="AG26" s="121"/>
      <c r="AH26" s="121"/>
    </row>
    <row r="27" spans="1:34" x14ac:dyDescent="0.25">
      <c r="B27" s="121"/>
      <c r="AF27" s="121"/>
      <c r="AG27" s="121"/>
      <c r="AH27" s="121"/>
    </row>
  </sheetData>
  <mergeCells count="4">
    <mergeCell ref="B3:B5"/>
    <mergeCell ref="C3:C5"/>
    <mergeCell ref="D3:I4"/>
    <mergeCell ref="J3:J5"/>
  </mergeCells>
  <conditionalFormatting sqref="C6">
    <cfRule type="expression" dxfId="6" priority="7">
      <formula>"B$17:B$44&gt;B$46"</formula>
    </cfRule>
  </conditionalFormatting>
  <conditionalFormatting sqref="C7 C12">
    <cfRule type="expression" dxfId="5" priority="6">
      <formula>"B$17:B$44&gt;B$46"</formula>
    </cfRule>
  </conditionalFormatting>
  <conditionalFormatting sqref="C8:C9">
    <cfRule type="expression" dxfId="4" priority="5">
      <formula>"B$17:B$44&gt;B$46"</formula>
    </cfRule>
  </conditionalFormatting>
  <conditionalFormatting sqref="C15">
    <cfRule type="expression" dxfId="3" priority="4">
      <formula>"B$17:B$44&gt;B$46"</formula>
    </cfRule>
  </conditionalFormatting>
  <conditionalFormatting sqref="C13:C14">
    <cfRule type="expression" dxfId="2" priority="3">
      <formula>"B$17:B$44&gt;B$46"</formula>
    </cfRule>
  </conditionalFormatting>
  <conditionalFormatting sqref="C11">
    <cfRule type="expression" dxfId="1" priority="2">
      <formula>"B$17:B$44&gt;B$46"</formula>
    </cfRule>
  </conditionalFormatting>
  <conditionalFormatting sqref="C10">
    <cfRule type="expression" dxfId="0" priority="1">
      <formula>"B$17:B$44&gt;B$46"</formula>
    </cfRule>
  </conditionalFormatting>
  <pageMargins left="0.7" right="0.7" top="0.75" bottom="0.75" header="0.3" footer="0.3"/>
  <pageSetup paperSize="9" scale="96" fitToWidth="0" orientation="landscape" r:id="rId1"/>
  <headerFooter>
    <oddFooter>&amp;C_x000D_&amp;1#&amp;"Calibri"&amp;10&amp;K0000FF Restricted Use - À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2023_2024_Read (Sector)</vt:lpstr>
      <vt:lpstr>2023_2024_PMR_Sectors_Networks</vt:lpstr>
      <vt:lpstr>20232024_PMR_Sectors_TradeProf</vt:lpstr>
      <vt:lpstr>2023_2024_Read (Digital_M)</vt:lpstr>
      <vt:lpstr>2023_2024_PMR_Digital Markets</vt:lpstr>
      <vt:lpstr>old 2018_Read (Sector)</vt:lpstr>
      <vt:lpstr>old 2018_PMR_BySectors_Networks</vt:lpstr>
      <vt:lpstr>old 2018PMR_BySectors_TradeProf</vt:lpstr>
      <vt:lpstr>'2023_2024_PMR_Sectors_Networks'!Print_Area</vt:lpstr>
      <vt:lpstr>'old 2018_PMR_BySectors_Networks'!Print_Area</vt:lpstr>
      <vt:lpstr>'2023_2024_PMR_Sectors_Networks'!Print_Titles</vt:lpstr>
      <vt:lpstr>'20232024_PMR_Sectors_TradeProf'!Print_Titles</vt:lpstr>
      <vt:lpstr>'old 2018_PMR_BySectors_Networks'!Print_Titles</vt:lpstr>
      <vt:lpstr>'old 2018PMR_BySectors_TradeProf'!Print_Titles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DANITZ Eszter, ECO/SSD</dc:creator>
  <cp:lastModifiedBy>DANITZ Eszter, ECO/SSD</cp:lastModifiedBy>
  <dcterms:created xsi:type="dcterms:W3CDTF">2024-06-28T14:31:47Z</dcterms:created>
  <dcterms:modified xsi:type="dcterms:W3CDTF">2024-07-09T13:41:14Z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2024-06-28T14:45:06Z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8ae23710-e707-4105-907e-27d67aa0ced0</vt:lpwstr>
  </property>
  <property fmtid="{D5CDD505-2E9C-101B-9397-08002B2CF9AE}" pid="8" name="MSIP_Label_0e5510b0-e729-4ef0-a3dd-4ba0dfe56c99_ContentBits">
    <vt:lpwstr>2</vt:lpwstr>
  </property>
</Properties>
</file>